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5" windowWidth="13275" windowHeight="10230" activeTab="0"/>
  </bookViews>
  <sheets>
    <sheet name="Results" sheetId="1" r:id="rId1"/>
    <sheet name="SortBest" sheetId="2" r:id="rId2"/>
  </sheets>
  <definedNames>
    <definedName name="_xlnm.Print_Area" localSheetId="0">'Results'!$A$1:$V$84</definedName>
  </definedNames>
  <calcPr fullCalcOnLoad="1"/>
</workbook>
</file>

<file path=xl/sharedStrings.xml><?xml version="1.0" encoding="utf-8"?>
<sst xmlns="http://schemas.openxmlformats.org/spreadsheetml/2006/main" count="200" uniqueCount="113">
  <si>
    <t>MEN</t>
  </si>
  <si>
    <t>BARBAT, Tony</t>
  </si>
  <si>
    <t>WALTON, Dave</t>
  </si>
  <si>
    <t>WILLIAMS, Stan</t>
  </si>
  <si>
    <t>DAVIES, Nicci</t>
  </si>
  <si>
    <t>WOMEN</t>
  </si>
  <si>
    <t>RILEY, Pat</t>
  </si>
  <si>
    <t>WILLIAMS, Matt</t>
  </si>
  <si>
    <t>SAUNDERS, Richard</t>
  </si>
  <si>
    <t>WESTRUM, Rolf</t>
  </si>
  <si>
    <t>MCARDLE, Pete</t>
  </si>
  <si>
    <t>Total</t>
  </si>
  <si>
    <t>CUTHBERT, Phil</t>
  </si>
  <si>
    <t>BARBAT, Julie</t>
  </si>
  <si>
    <t>JONES, Greg</t>
  </si>
  <si>
    <t>SIMPSON, Keith</t>
  </si>
  <si>
    <t>HARDING, Ron</t>
  </si>
  <si>
    <t>GRIFFITHS, Mike</t>
  </si>
  <si>
    <t>WILKINSON, Phil</t>
  </si>
  <si>
    <t>MCARDLE, Derek</t>
  </si>
  <si>
    <t>METCALFE, Barry</t>
  </si>
  <si>
    <t>PALMER, Colin</t>
  </si>
  <si>
    <t>McARDLE, Connor</t>
  </si>
  <si>
    <t>KEHOE, Vicky</t>
  </si>
  <si>
    <t>CARNEY, Lisa</t>
  </si>
  <si>
    <t>ARMSTRONG, John</t>
  </si>
  <si>
    <t>TAYLOR_KILBANE, Ann</t>
  </si>
  <si>
    <t>MCALISTER, Dave</t>
  </si>
  <si>
    <t>HOLT, Sallie</t>
  </si>
  <si>
    <t>BIRD, Phil</t>
  </si>
  <si>
    <t>ROGERSON, Andy</t>
  </si>
  <si>
    <t>LAMONT, Sharon</t>
  </si>
  <si>
    <t>ENGLE, Alison</t>
  </si>
  <si>
    <t>Division 1</t>
  </si>
  <si>
    <t>Division 2</t>
  </si>
  <si>
    <t>WALTON, Phil</t>
  </si>
  <si>
    <t>HUGHES, Mike</t>
  </si>
  <si>
    <t>ASHTON, Pete</t>
  </si>
  <si>
    <t>BRIMAGE, Anne</t>
  </si>
  <si>
    <t>ROBSON, Mike</t>
  </si>
  <si>
    <t>GREEN, Mike</t>
  </si>
  <si>
    <t>BENSON, Colin</t>
  </si>
  <si>
    <t>WILSON, Matt</t>
  </si>
  <si>
    <t>SAUNDERS, Rachel</t>
  </si>
  <si>
    <t>VICK, Jane</t>
  </si>
  <si>
    <t>McCONNELL, Vicky</t>
  </si>
  <si>
    <t>Best 13 of 18 to count</t>
  </si>
  <si>
    <t>PICKSTOCK, Karl</t>
  </si>
  <si>
    <t>THELWELL, John</t>
  </si>
  <si>
    <t>HOLT, Nick</t>
  </si>
  <si>
    <t>BIRD, Stephen</t>
  </si>
  <si>
    <t>THELWELL, Paul</t>
  </si>
  <si>
    <t>WOOLFORD, Mark</t>
  </si>
  <si>
    <t>GIBSON, Carolyn</t>
  </si>
  <si>
    <t>McARDLE, Diane</t>
  </si>
  <si>
    <t>EVA, Val</t>
  </si>
  <si>
    <t>WEBSTER, Richard</t>
  </si>
  <si>
    <t>CUTHBERT, Caet</t>
  </si>
  <si>
    <t>McCALL, Ian</t>
  </si>
  <si>
    <t>DICKSON, Ian</t>
  </si>
  <si>
    <t>AMIS, Wil</t>
  </si>
  <si>
    <t>THOMAS, Dave</t>
  </si>
  <si>
    <t>BEAMONT, Amy</t>
  </si>
  <si>
    <t>CANNINGS, Ian</t>
  </si>
  <si>
    <t>WEST, Jenny</t>
  </si>
  <si>
    <t>KENNY, Rachel</t>
  </si>
  <si>
    <t>THOMAS, Andy</t>
  </si>
  <si>
    <t>STRINGER, Ian</t>
  </si>
  <si>
    <t>MT Royden Park 04/09/12</t>
  </si>
  <si>
    <t>MT Thurstaston 11/09/12</t>
  </si>
  <si>
    <t>MT Wallasey 18/09/12</t>
  </si>
  <si>
    <t>MT Arrowe Park 25/09/12</t>
  </si>
  <si>
    <t>BL Caernarfon 21/10/12</t>
  </si>
  <si>
    <t>L&amp;D XC Beacon Park 27/10/12</t>
  </si>
  <si>
    <t>BL Capenhurst 11/11/12</t>
  </si>
  <si>
    <t>L&amp;D XC Sefton Park 24/11/12</t>
  </si>
  <si>
    <t>L&amp;D XC Stadt Moers 08/12/12</t>
  </si>
  <si>
    <t>BL  Christleton 16/12/12</t>
  </si>
  <si>
    <t>Mside XC Arrowe Park 05/01/13</t>
  </si>
  <si>
    <t>BL Birkenhead 13/01/13</t>
  </si>
  <si>
    <t>Northern CC Knowsley 26/01/13</t>
  </si>
  <si>
    <t>BL Holyhead 03/02/13</t>
  </si>
  <si>
    <t>L&amp;D Champs Clarkes Garden 10/02/13</t>
  </si>
  <si>
    <t>National Sunderland 23/02/13</t>
  </si>
  <si>
    <t>BL Wrexham 24/04/13</t>
  </si>
  <si>
    <t>CONNELL, Martin</t>
  </si>
  <si>
    <t>BOWERS, Chris</t>
  </si>
  <si>
    <t>STEVENSON, Bryan</t>
  </si>
  <si>
    <t>McENEANY, Kim</t>
  </si>
  <si>
    <t>LOVELL, Jessica</t>
  </si>
  <si>
    <t>OWEN-SMITH, Adam</t>
  </si>
  <si>
    <t>FOLEY, Elliot</t>
  </si>
  <si>
    <t>JENNINGS, Cat</t>
  </si>
  <si>
    <t>LOWRY, Jess</t>
  </si>
  <si>
    <t>FELLICK, Jez</t>
  </si>
  <si>
    <t>SMITH, Steve</t>
  </si>
  <si>
    <t>BRIMAGE, Bob</t>
  </si>
  <si>
    <t>RAE, Sheila</t>
  </si>
  <si>
    <t>OWEN-SMITH, Eve</t>
  </si>
  <si>
    <t>WALLASEY ATHLETIC CLUB GRAND PRIX 2012-2013</t>
  </si>
  <si>
    <t>GREEN, Jon</t>
  </si>
  <si>
    <t>FAIRHURST, Jon</t>
  </si>
  <si>
    <t>BIRD, Peter</t>
  </si>
  <si>
    <t>BL Deeside 10/04/13</t>
  </si>
  <si>
    <t>KEE, Michaela</t>
  </si>
  <si>
    <t>CORCORAN, Laura</t>
  </si>
  <si>
    <t>ELLISON, Jess</t>
  </si>
  <si>
    <t>WILLIAMS, Jen</t>
  </si>
  <si>
    <t>CONNELL, Debbie</t>
  </si>
  <si>
    <t>WHITE, Renee</t>
  </si>
  <si>
    <t>BARBAT, Tom</t>
  </si>
  <si>
    <t>QUIRK, John</t>
  </si>
  <si>
    <t>Ever present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</si>
</sst>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1"/>
      <name val="Comic Sans MS"/>
      <family val="4"/>
    </font>
    <font>
      <b/>
      <sz val="11"/>
      <name val="Comic Sans MS"/>
      <family val="4"/>
    </font>
    <font>
      <sz val="11"/>
      <color indexed="8"/>
      <name val="Comic Sans MS"/>
      <family val="4"/>
    </font>
    <font>
      <sz val="8"/>
      <name val="Arial"/>
      <family val="2"/>
    </font>
    <font>
      <sz val="11"/>
      <name val="Verdana"/>
      <family val="2"/>
    </font>
    <font>
      <b/>
      <sz val="16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 quotePrefix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 quotePrefix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 quotePrefix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 quotePrefix="1">
      <alignment/>
    </xf>
    <xf numFmtId="0" fontId="2" fillId="33" borderId="0" xfId="0" applyFont="1" applyFill="1" applyAlignment="1" quotePrefix="1">
      <alignment horizontal="center"/>
    </xf>
    <xf numFmtId="0" fontId="8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12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99"/>
  <sheetViews>
    <sheetView tabSelected="1" zoomScale="67" zoomScaleNormal="67" zoomScalePageLayoutView="0" workbookViewId="0" topLeftCell="A34">
      <pane xSplit="4" topLeftCell="H1" activePane="topRight" state="frozen"/>
      <selection pane="topLeft" activeCell="A1" sqref="A1"/>
      <selection pane="topRight" activeCell="J49" sqref="J49"/>
    </sheetView>
  </sheetViews>
  <sheetFormatPr defaultColWidth="9.140625" defaultRowHeight="12.75"/>
  <cols>
    <col min="1" max="1" width="10.8515625" style="0" bestFit="1" customWidth="1"/>
    <col min="2" max="2" width="12.28125" style="0" customWidth="1"/>
    <col min="3" max="3" width="5.28125" style="11" bestFit="1" customWidth="1"/>
    <col min="4" max="4" width="26.421875" style="0" bestFit="1" customWidth="1"/>
    <col min="5" max="5" width="11.8515625" style="0" customWidth="1"/>
    <col min="6" max="6" width="12.8515625" style="0" customWidth="1"/>
    <col min="7" max="7" width="11.7109375" style="0" customWidth="1"/>
    <col min="8" max="8" width="11.421875" style="0" customWidth="1"/>
    <col min="9" max="9" width="12.140625" style="0" customWidth="1"/>
    <col min="10" max="10" width="10.57421875" style="0" customWidth="1"/>
    <col min="11" max="11" width="12.57421875" style="0" customWidth="1"/>
    <col min="12" max="12" width="11.28125" style="0" customWidth="1"/>
    <col min="13" max="13" width="10.57421875" style="0" customWidth="1"/>
    <col min="14" max="15" width="12.140625" style="0" customWidth="1"/>
    <col min="16" max="16" width="13.140625" style="0" customWidth="1"/>
    <col min="17" max="17" width="11.8515625" style="0" customWidth="1"/>
    <col min="18" max="18" width="10.8515625" style="0" customWidth="1"/>
    <col min="19" max="19" width="11.8515625" style="0" customWidth="1"/>
    <col min="20" max="20" width="13.28125" style="0" customWidth="1"/>
    <col min="21" max="21" width="12.7109375" style="0" customWidth="1"/>
    <col min="22" max="22" width="13.28125" style="0" customWidth="1"/>
    <col min="23" max="23" width="10.00390625" style="0" bestFit="1" customWidth="1"/>
  </cols>
  <sheetData>
    <row r="1" spans="2:23" s="1" customFormat="1" ht="101.25" customHeight="1">
      <c r="B1" s="32" t="s">
        <v>99</v>
      </c>
      <c r="C1" s="33"/>
      <c r="D1" s="34"/>
      <c r="E1" s="24" t="s">
        <v>68</v>
      </c>
      <c r="F1" s="24" t="s">
        <v>69</v>
      </c>
      <c r="G1" s="24" t="s">
        <v>70</v>
      </c>
      <c r="H1" s="24" t="s">
        <v>71</v>
      </c>
      <c r="I1" s="24" t="s">
        <v>72</v>
      </c>
      <c r="J1" s="24" t="s">
        <v>73</v>
      </c>
      <c r="K1" s="24" t="s">
        <v>74</v>
      </c>
      <c r="L1" s="24" t="s">
        <v>75</v>
      </c>
      <c r="M1" s="24" t="s">
        <v>76</v>
      </c>
      <c r="N1" s="24" t="s">
        <v>77</v>
      </c>
      <c r="O1" s="24" t="s">
        <v>78</v>
      </c>
      <c r="P1" s="24" t="s">
        <v>79</v>
      </c>
      <c r="Q1" s="24" t="s">
        <v>80</v>
      </c>
      <c r="R1" s="24" t="s">
        <v>81</v>
      </c>
      <c r="S1" s="24" t="s">
        <v>82</v>
      </c>
      <c r="T1" s="24" t="s">
        <v>83</v>
      </c>
      <c r="U1" s="24" t="s">
        <v>103</v>
      </c>
      <c r="V1" s="24" t="s">
        <v>84</v>
      </c>
      <c r="W1" s="21" t="s">
        <v>11</v>
      </c>
    </row>
    <row r="2" spans="1:23" ht="18">
      <c r="A2" s="13" t="s">
        <v>0</v>
      </c>
      <c r="B2" s="13" t="s">
        <v>33</v>
      </c>
      <c r="C2" s="23">
        <v>1</v>
      </c>
      <c r="D2" s="16" t="s">
        <v>47</v>
      </c>
      <c r="E2" s="15"/>
      <c r="F2" s="15">
        <v>29</v>
      </c>
      <c r="G2" s="15">
        <v>28</v>
      </c>
      <c r="H2" s="15">
        <v>27</v>
      </c>
      <c r="I2" s="15"/>
      <c r="J2" s="15">
        <v>29</v>
      </c>
      <c r="K2" s="15">
        <v>30</v>
      </c>
      <c r="L2" s="15">
        <v>30</v>
      </c>
      <c r="M2" s="15">
        <v>30</v>
      </c>
      <c r="N2" s="15">
        <v>30</v>
      </c>
      <c r="O2" s="15">
        <v>30</v>
      </c>
      <c r="P2" s="15"/>
      <c r="Q2" s="15">
        <v>29</v>
      </c>
      <c r="R2" s="15">
        <v>30</v>
      </c>
      <c r="S2" s="15">
        <v>30</v>
      </c>
      <c r="T2" s="15"/>
      <c r="U2" s="15">
        <v>29</v>
      </c>
      <c r="V2" s="15">
        <v>29</v>
      </c>
      <c r="W2" s="16">
        <f>VLOOKUP(D2,SortBest!A:T,20,FALSE)</f>
        <v>383</v>
      </c>
    </row>
    <row r="3" spans="2:23" ht="18">
      <c r="B3" s="12"/>
      <c r="C3" s="23">
        <v>2</v>
      </c>
      <c r="D3" s="29" t="s">
        <v>14</v>
      </c>
      <c r="E3" s="30">
        <v>30</v>
      </c>
      <c r="F3" s="30">
        <v>27</v>
      </c>
      <c r="G3" s="30">
        <v>29</v>
      </c>
      <c r="H3" s="30">
        <v>28</v>
      </c>
      <c r="I3" s="30">
        <v>30</v>
      </c>
      <c r="J3" s="30">
        <v>30</v>
      </c>
      <c r="K3" s="30">
        <v>29</v>
      </c>
      <c r="L3" s="30">
        <v>28</v>
      </c>
      <c r="M3" s="30">
        <v>28</v>
      </c>
      <c r="N3" s="30">
        <v>29</v>
      </c>
      <c r="O3" s="30">
        <v>29</v>
      </c>
      <c r="P3" s="30">
        <v>30</v>
      </c>
      <c r="Q3" s="30">
        <v>27</v>
      </c>
      <c r="R3" s="30">
        <v>29</v>
      </c>
      <c r="S3" s="30">
        <v>26</v>
      </c>
      <c r="T3" s="30">
        <v>26</v>
      </c>
      <c r="U3" s="30">
        <v>28</v>
      </c>
      <c r="V3" s="30">
        <v>28</v>
      </c>
      <c r="W3" s="29">
        <f>VLOOKUP(D3,SortBest!A:T,20,FALSE)</f>
        <v>377</v>
      </c>
    </row>
    <row r="4" spans="2:23" ht="18">
      <c r="B4" s="12"/>
      <c r="C4" s="23">
        <v>3</v>
      </c>
      <c r="D4" s="17" t="s">
        <v>35</v>
      </c>
      <c r="E4" s="15">
        <v>25</v>
      </c>
      <c r="F4" s="15">
        <v>24</v>
      </c>
      <c r="G4" s="15">
        <v>26</v>
      </c>
      <c r="H4" s="15">
        <v>26</v>
      </c>
      <c r="I4" s="15">
        <v>29</v>
      </c>
      <c r="J4" s="15"/>
      <c r="K4" s="15">
        <v>28</v>
      </c>
      <c r="L4" s="15">
        <v>29</v>
      </c>
      <c r="M4" s="15">
        <v>29</v>
      </c>
      <c r="N4" s="15"/>
      <c r="O4" s="15"/>
      <c r="P4" s="15">
        <v>29</v>
      </c>
      <c r="Q4" s="15">
        <v>30</v>
      </c>
      <c r="R4" s="15">
        <v>28</v>
      </c>
      <c r="S4" s="15">
        <v>29</v>
      </c>
      <c r="T4" s="15">
        <v>30</v>
      </c>
      <c r="U4" s="15"/>
      <c r="V4" s="15"/>
      <c r="W4" s="16">
        <f>VLOOKUP(D4,SortBest!A:T,20,FALSE)</f>
        <v>362</v>
      </c>
    </row>
    <row r="5" spans="2:23" ht="18">
      <c r="B5" s="12"/>
      <c r="C5" s="23">
        <v>4</v>
      </c>
      <c r="D5" s="16" t="s">
        <v>40</v>
      </c>
      <c r="E5" s="15">
        <v>21</v>
      </c>
      <c r="F5" s="15">
        <v>23</v>
      </c>
      <c r="G5" s="15">
        <v>23</v>
      </c>
      <c r="H5" s="15">
        <v>21</v>
      </c>
      <c r="I5" s="15">
        <v>26</v>
      </c>
      <c r="J5" s="15">
        <v>25</v>
      </c>
      <c r="K5" s="15"/>
      <c r="L5" s="15">
        <v>26</v>
      </c>
      <c r="M5" s="15">
        <v>25</v>
      </c>
      <c r="N5" s="15">
        <v>26</v>
      </c>
      <c r="O5" s="15">
        <v>28</v>
      </c>
      <c r="P5" s="15"/>
      <c r="Q5" s="15">
        <v>28</v>
      </c>
      <c r="R5" s="15">
        <v>26</v>
      </c>
      <c r="S5" s="15">
        <v>27</v>
      </c>
      <c r="T5" s="15">
        <v>29</v>
      </c>
      <c r="U5" s="15">
        <v>24</v>
      </c>
      <c r="V5" s="15"/>
      <c r="W5" s="16">
        <f>VLOOKUP(D5,SortBest!A:T,20,FALSE)</f>
        <v>336</v>
      </c>
    </row>
    <row r="6" spans="2:23" ht="18">
      <c r="B6" s="12"/>
      <c r="C6" s="23">
        <v>5</v>
      </c>
      <c r="D6" s="16" t="s">
        <v>1</v>
      </c>
      <c r="E6" s="15">
        <v>24</v>
      </c>
      <c r="F6" s="15">
        <v>26</v>
      </c>
      <c r="G6" s="15">
        <v>25</v>
      </c>
      <c r="H6" s="15">
        <v>24</v>
      </c>
      <c r="I6" s="15"/>
      <c r="J6" s="15"/>
      <c r="K6" s="15">
        <v>27</v>
      </c>
      <c r="L6" s="15">
        <v>25</v>
      </c>
      <c r="M6" s="15">
        <v>23</v>
      </c>
      <c r="N6" s="15">
        <v>27</v>
      </c>
      <c r="O6" s="15">
        <v>26</v>
      </c>
      <c r="P6" s="15">
        <v>26</v>
      </c>
      <c r="Q6" s="15">
        <v>24</v>
      </c>
      <c r="R6" s="15">
        <v>27</v>
      </c>
      <c r="S6" s="15"/>
      <c r="T6" s="15"/>
      <c r="U6" s="15">
        <v>26</v>
      </c>
      <c r="V6" s="15">
        <v>27</v>
      </c>
      <c r="W6" s="16">
        <f>VLOOKUP(D6,SortBest!A:T,20,FALSE)</f>
        <v>334</v>
      </c>
    </row>
    <row r="7" spans="2:23" ht="18">
      <c r="B7" s="12"/>
      <c r="C7" s="23">
        <v>6</v>
      </c>
      <c r="D7" s="16" t="s">
        <v>25</v>
      </c>
      <c r="E7" s="15">
        <v>26</v>
      </c>
      <c r="F7" s="15"/>
      <c r="G7" s="15"/>
      <c r="H7" s="15"/>
      <c r="I7" s="15">
        <v>23</v>
      </c>
      <c r="J7" s="15">
        <v>27</v>
      </c>
      <c r="K7" s="15">
        <v>23</v>
      </c>
      <c r="L7" s="15">
        <v>24</v>
      </c>
      <c r="M7" s="15">
        <v>24</v>
      </c>
      <c r="N7" s="15">
        <v>25</v>
      </c>
      <c r="O7" s="15">
        <v>27</v>
      </c>
      <c r="P7" s="15">
        <v>27</v>
      </c>
      <c r="Q7" s="15">
        <v>25</v>
      </c>
      <c r="R7" s="15">
        <v>25</v>
      </c>
      <c r="S7" s="15">
        <v>24</v>
      </c>
      <c r="T7" s="15">
        <v>28</v>
      </c>
      <c r="U7" s="15">
        <v>27</v>
      </c>
      <c r="V7" s="15"/>
      <c r="W7" s="16">
        <f>VLOOKUP(D7,SortBest!A:T,20,FALSE)</f>
        <v>332</v>
      </c>
    </row>
    <row r="8" spans="2:23" ht="18">
      <c r="B8" s="12"/>
      <c r="C8" s="23">
        <v>7</v>
      </c>
      <c r="D8" s="29" t="s">
        <v>19</v>
      </c>
      <c r="E8" s="30">
        <v>17</v>
      </c>
      <c r="F8" s="30">
        <v>16</v>
      </c>
      <c r="G8" s="30">
        <v>14</v>
      </c>
      <c r="H8" s="30">
        <v>15</v>
      </c>
      <c r="I8" s="30">
        <v>19</v>
      </c>
      <c r="J8" s="30">
        <v>20</v>
      </c>
      <c r="K8" s="30">
        <v>18</v>
      </c>
      <c r="L8" s="30">
        <v>21</v>
      </c>
      <c r="M8" s="30">
        <v>21</v>
      </c>
      <c r="N8" s="30">
        <v>20</v>
      </c>
      <c r="O8" s="30">
        <v>23</v>
      </c>
      <c r="P8" s="30">
        <v>20</v>
      </c>
      <c r="Q8" s="30">
        <v>22</v>
      </c>
      <c r="R8" s="30">
        <v>23</v>
      </c>
      <c r="S8" s="30">
        <v>20</v>
      </c>
      <c r="T8" s="30">
        <v>24</v>
      </c>
      <c r="U8" s="30">
        <v>19</v>
      </c>
      <c r="V8" s="30">
        <v>24</v>
      </c>
      <c r="W8" s="29">
        <f>VLOOKUP(D8,SortBest!A:T,20,FALSE)</f>
        <v>276</v>
      </c>
    </row>
    <row r="9" spans="2:23" ht="18">
      <c r="B9" s="12"/>
      <c r="C9" s="23">
        <v>8</v>
      </c>
      <c r="D9" s="16" t="s">
        <v>48</v>
      </c>
      <c r="E9" s="15">
        <v>29</v>
      </c>
      <c r="F9" s="15">
        <v>30</v>
      </c>
      <c r="G9" s="15">
        <v>30</v>
      </c>
      <c r="H9" s="15">
        <v>29</v>
      </c>
      <c r="I9" s="15"/>
      <c r="J9" s="15"/>
      <c r="K9" s="15">
        <v>26</v>
      </c>
      <c r="L9" s="15">
        <v>27</v>
      </c>
      <c r="M9" s="15"/>
      <c r="N9" s="15"/>
      <c r="O9" s="15"/>
      <c r="P9" s="15"/>
      <c r="Q9" s="15"/>
      <c r="R9" s="15"/>
      <c r="S9" s="15">
        <v>28</v>
      </c>
      <c r="T9" s="15"/>
      <c r="U9" s="15">
        <v>30</v>
      </c>
      <c r="V9" s="15">
        <v>30</v>
      </c>
      <c r="W9" s="16">
        <f>VLOOKUP(D9,SortBest!A:T,20,FALSE)</f>
        <v>259</v>
      </c>
    </row>
    <row r="10" spans="2:23" ht="18">
      <c r="B10" s="12"/>
      <c r="C10" s="23">
        <v>9</v>
      </c>
      <c r="D10" s="16" t="s">
        <v>17</v>
      </c>
      <c r="E10" s="15">
        <v>16</v>
      </c>
      <c r="F10" s="15">
        <v>15</v>
      </c>
      <c r="G10" s="15">
        <v>13</v>
      </c>
      <c r="H10" s="15">
        <v>13</v>
      </c>
      <c r="I10" s="15">
        <v>20</v>
      </c>
      <c r="J10" s="15"/>
      <c r="K10" s="15">
        <v>17</v>
      </c>
      <c r="L10" s="15">
        <v>17</v>
      </c>
      <c r="M10" s="15">
        <v>18</v>
      </c>
      <c r="N10" s="15">
        <v>18</v>
      </c>
      <c r="O10" s="15">
        <v>19</v>
      </c>
      <c r="P10" s="15">
        <v>19</v>
      </c>
      <c r="Q10" s="15">
        <v>20</v>
      </c>
      <c r="R10" s="15">
        <v>22</v>
      </c>
      <c r="S10" s="15">
        <v>22</v>
      </c>
      <c r="T10" s="15">
        <v>22</v>
      </c>
      <c r="U10" s="15">
        <v>18</v>
      </c>
      <c r="V10" s="15">
        <v>23</v>
      </c>
      <c r="W10" s="16">
        <f>VLOOKUP(D10,SortBest!A:T,20,FALSE)</f>
        <v>255</v>
      </c>
    </row>
    <row r="11" spans="2:23" ht="18">
      <c r="B11" s="12"/>
      <c r="C11" s="23">
        <v>10</v>
      </c>
      <c r="D11" s="18" t="s">
        <v>15</v>
      </c>
      <c r="E11" s="15">
        <v>23</v>
      </c>
      <c r="F11" s="15">
        <v>22</v>
      </c>
      <c r="G11" s="15">
        <v>22</v>
      </c>
      <c r="H11" s="15">
        <v>23</v>
      </c>
      <c r="I11" s="15">
        <v>25</v>
      </c>
      <c r="J11" s="15">
        <v>26</v>
      </c>
      <c r="K11" s="15">
        <v>22</v>
      </c>
      <c r="L11" s="15">
        <v>23</v>
      </c>
      <c r="M11" s="15"/>
      <c r="N11" s="15">
        <v>23</v>
      </c>
      <c r="O11" s="15"/>
      <c r="P11" s="15">
        <v>22</v>
      </c>
      <c r="Q11" s="15"/>
      <c r="R11" s="15"/>
      <c r="S11" s="15"/>
      <c r="T11" s="15"/>
      <c r="U11" s="15"/>
      <c r="V11" s="15"/>
      <c r="W11" s="16">
        <f>VLOOKUP(D11,SortBest!A:T,20,FALSE)</f>
        <v>231</v>
      </c>
    </row>
    <row r="12" spans="2:23" ht="18">
      <c r="B12" s="12"/>
      <c r="C12" s="23">
        <v>11</v>
      </c>
      <c r="D12" s="17" t="s">
        <v>85</v>
      </c>
      <c r="E12" s="15">
        <v>18</v>
      </c>
      <c r="F12" s="15">
        <v>18</v>
      </c>
      <c r="G12" s="15">
        <v>17</v>
      </c>
      <c r="H12" s="15">
        <v>19</v>
      </c>
      <c r="I12" s="15">
        <v>21</v>
      </c>
      <c r="J12" s="15">
        <v>23</v>
      </c>
      <c r="K12" s="15">
        <v>20</v>
      </c>
      <c r="L12" s="15"/>
      <c r="M12" s="15"/>
      <c r="N12" s="15">
        <v>22</v>
      </c>
      <c r="O12" s="15"/>
      <c r="P12" s="15">
        <v>23</v>
      </c>
      <c r="Q12" s="15"/>
      <c r="R12" s="15"/>
      <c r="S12" s="15"/>
      <c r="T12" s="15"/>
      <c r="U12" s="15">
        <v>22</v>
      </c>
      <c r="V12" s="15">
        <v>25</v>
      </c>
      <c r="W12" s="16">
        <f>VLOOKUP(D12,SortBest!A:T,20,FALSE)</f>
        <v>228</v>
      </c>
    </row>
    <row r="13" spans="2:23" ht="18">
      <c r="B13" s="12"/>
      <c r="C13" s="23">
        <v>12</v>
      </c>
      <c r="D13" s="15" t="s">
        <v>3</v>
      </c>
      <c r="E13" s="15"/>
      <c r="F13" s="15"/>
      <c r="G13" s="15"/>
      <c r="H13" s="15"/>
      <c r="I13" s="15">
        <v>18</v>
      </c>
      <c r="J13" s="15">
        <v>19</v>
      </c>
      <c r="K13" s="15">
        <v>16</v>
      </c>
      <c r="L13" s="15">
        <v>16</v>
      </c>
      <c r="M13" s="15">
        <v>17</v>
      </c>
      <c r="N13" s="15"/>
      <c r="O13" s="15">
        <v>21</v>
      </c>
      <c r="P13" s="15">
        <v>18</v>
      </c>
      <c r="Q13" s="15">
        <v>21</v>
      </c>
      <c r="R13" s="15">
        <v>21</v>
      </c>
      <c r="S13" s="15">
        <v>21</v>
      </c>
      <c r="T13" s="15">
        <v>23</v>
      </c>
      <c r="U13" s="15">
        <v>17</v>
      </c>
      <c r="V13" s="15"/>
      <c r="W13" s="16">
        <f>VLOOKUP(D13,SortBest!A:T,20,FALSE)</f>
        <v>228</v>
      </c>
    </row>
    <row r="14" spans="2:23" ht="18">
      <c r="B14" s="12"/>
      <c r="C14" s="23">
        <v>13</v>
      </c>
      <c r="D14" s="16" t="s">
        <v>21</v>
      </c>
      <c r="E14" s="15">
        <v>27</v>
      </c>
      <c r="F14" s="15">
        <v>25</v>
      </c>
      <c r="G14" s="15">
        <v>24</v>
      </c>
      <c r="H14" s="15">
        <v>25</v>
      </c>
      <c r="I14" s="15">
        <v>27</v>
      </c>
      <c r="J14" s="15"/>
      <c r="K14" s="15">
        <v>25</v>
      </c>
      <c r="L14" s="15"/>
      <c r="M14" s="15">
        <v>26</v>
      </c>
      <c r="N14" s="15">
        <v>28</v>
      </c>
      <c r="O14" s="15"/>
      <c r="P14" s="15"/>
      <c r="Q14" s="15"/>
      <c r="R14" s="15"/>
      <c r="S14" s="15"/>
      <c r="T14" s="15"/>
      <c r="U14" s="15"/>
      <c r="V14" s="15"/>
      <c r="W14" s="16">
        <f>VLOOKUP(D14,SortBest!A:T,20,FALSE)</f>
        <v>207</v>
      </c>
    </row>
    <row r="15" spans="3:23" ht="18">
      <c r="C15" s="23">
        <v>14</v>
      </c>
      <c r="D15" s="16" t="s">
        <v>12</v>
      </c>
      <c r="E15" s="15"/>
      <c r="F15" s="15"/>
      <c r="G15" s="15"/>
      <c r="H15" s="15"/>
      <c r="I15" s="15">
        <v>22</v>
      </c>
      <c r="J15" s="15">
        <v>28</v>
      </c>
      <c r="K15" s="15">
        <v>21</v>
      </c>
      <c r="L15" s="15"/>
      <c r="M15" s="15">
        <v>27</v>
      </c>
      <c r="N15" s="15">
        <v>24</v>
      </c>
      <c r="O15" s="15"/>
      <c r="P15" s="15"/>
      <c r="Q15" s="15">
        <v>26</v>
      </c>
      <c r="R15" s="15"/>
      <c r="S15" s="15"/>
      <c r="T15" s="15">
        <v>27</v>
      </c>
      <c r="U15" s="15"/>
      <c r="V15" s="15"/>
      <c r="W15" s="16">
        <f>VLOOKUP(D15,SortBest!A:T,20,FALSE)</f>
        <v>175</v>
      </c>
    </row>
    <row r="16" spans="2:23" ht="18">
      <c r="B16" s="12"/>
      <c r="C16" s="23">
        <v>15</v>
      </c>
      <c r="D16" s="16" t="s">
        <v>56</v>
      </c>
      <c r="E16" s="15">
        <v>28</v>
      </c>
      <c r="F16" s="15">
        <v>28</v>
      </c>
      <c r="G16" s="15">
        <v>27</v>
      </c>
      <c r="H16" s="15">
        <v>30</v>
      </c>
      <c r="I16" s="15">
        <v>28</v>
      </c>
      <c r="J16" s="15"/>
      <c r="K16" s="15"/>
      <c r="L16" s="15"/>
      <c r="M16" s="15"/>
      <c r="N16" s="15"/>
      <c r="O16" s="15"/>
      <c r="P16" s="15">
        <v>28</v>
      </c>
      <c r="Q16" s="15"/>
      <c r="R16" s="15"/>
      <c r="S16" s="15"/>
      <c r="T16" s="15"/>
      <c r="U16" s="15"/>
      <c r="V16" s="15"/>
      <c r="W16" s="16">
        <f>VLOOKUP(D16,SortBest!A:T,20,FALSE)</f>
        <v>169</v>
      </c>
    </row>
    <row r="17" spans="2:23" ht="18">
      <c r="B17" s="12"/>
      <c r="C17" s="23">
        <v>16</v>
      </c>
      <c r="D17" s="18" t="s">
        <v>95</v>
      </c>
      <c r="E17" s="15"/>
      <c r="F17" s="15"/>
      <c r="G17" s="15">
        <v>19</v>
      </c>
      <c r="H17" s="15">
        <v>16</v>
      </c>
      <c r="I17" s="15">
        <v>24</v>
      </c>
      <c r="J17" s="15">
        <v>24</v>
      </c>
      <c r="K17" s="15">
        <v>24</v>
      </c>
      <c r="L17" s="15"/>
      <c r="M17" s="15"/>
      <c r="N17" s="15"/>
      <c r="O17" s="15">
        <v>25</v>
      </c>
      <c r="P17" s="15"/>
      <c r="Q17" s="15"/>
      <c r="R17" s="15"/>
      <c r="S17" s="15"/>
      <c r="T17" s="15"/>
      <c r="U17" s="15">
        <v>23</v>
      </c>
      <c r="V17" s="15"/>
      <c r="W17" s="16">
        <f>VLOOKUP(D17,SortBest!A:T,20,FALSE)</f>
        <v>155</v>
      </c>
    </row>
    <row r="18" spans="3:23" ht="18">
      <c r="C18" s="23">
        <v>17</v>
      </c>
      <c r="D18" s="16" t="s">
        <v>36</v>
      </c>
      <c r="E18" s="15"/>
      <c r="F18" s="15"/>
      <c r="G18" s="15"/>
      <c r="H18" s="15"/>
      <c r="I18" s="15"/>
      <c r="J18" s="15">
        <v>22</v>
      </c>
      <c r="K18" s="15">
        <v>19</v>
      </c>
      <c r="L18" s="15">
        <v>22</v>
      </c>
      <c r="M18" s="15">
        <v>22</v>
      </c>
      <c r="N18" s="15">
        <v>21</v>
      </c>
      <c r="O18" s="15">
        <v>24</v>
      </c>
      <c r="P18" s="15">
        <v>21</v>
      </c>
      <c r="Q18" s="15"/>
      <c r="R18" s="15"/>
      <c r="S18" s="15"/>
      <c r="T18" s="15"/>
      <c r="U18" s="15"/>
      <c r="V18" s="15"/>
      <c r="W18" s="16">
        <f>VLOOKUP(D18,SortBest!A:T,20,FALSE)</f>
        <v>151</v>
      </c>
    </row>
    <row r="19" spans="3:23" ht="18">
      <c r="C19" s="23">
        <v>18</v>
      </c>
      <c r="D19" s="17" t="s">
        <v>2</v>
      </c>
      <c r="E19" s="15"/>
      <c r="F19" s="15"/>
      <c r="G19" s="15"/>
      <c r="H19" s="15"/>
      <c r="I19" s="15"/>
      <c r="J19" s="15"/>
      <c r="K19" s="15"/>
      <c r="L19" s="15">
        <v>18</v>
      </c>
      <c r="M19" s="15">
        <v>20</v>
      </c>
      <c r="N19" s="15">
        <v>19</v>
      </c>
      <c r="O19" s="15">
        <v>22</v>
      </c>
      <c r="P19" s="15"/>
      <c r="Q19" s="15">
        <v>23</v>
      </c>
      <c r="R19" s="15"/>
      <c r="S19" s="15">
        <v>23</v>
      </c>
      <c r="T19" s="15">
        <v>25</v>
      </c>
      <c r="U19" s="15"/>
      <c r="V19" s="15"/>
      <c r="W19" s="16">
        <f>VLOOKUP(D19,SortBest!A:T,20,FALSE)</f>
        <v>150</v>
      </c>
    </row>
    <row r="20" spans="3:23" ht="18">
      <c r="C20" s="23">
        <v>19</v>
      </c>
      <c r="D20" s="18" t="s">
        <v>58</v>
      </c>
      <c r="E20" s="15"/>
      <c r="F20" s="15">
        <v>17</v>
      </c>
      <c r="G20" s="15"/>
      <c r="H20" s="15"/>
      <c r="I20" s="15"/>
      <c r="J20" s="15">
        <v>21</v>
      </c>
      <c r="K20" s="15"/>
      <c r="L20" s="15">
        <v>19</v>
      </c>
      <c r="M20" s="15">
        <v>19</v>
      </c>
      <c r="N20" s="15"/>
      <c r="O20" s="15">
        <v>20</v>
      </c>
      <c r="P20" s="15"/>
      <c r="Q20" s="15"/>
      <c r="R20" s="15"/>
      <c r="S20" s="15"/>
      <c r="T20" s="15"/>
      <c r="U20" s="15">
        <v>20</v>
      </c>
      <c r="V20" s="15"/>
      <c r="W20" s="16">
        <f>VLOOKUP(D20,SortBest!A:T,20,FALSE)</f>
        <v>116</v>
      </c>
    </row>
    <row r="21" spans="3:23" ht="18">
      <c r="C21" s="23">
        <v>20</v>
      </c>
      <c r="D21" s="17" t="s">
        <v>29</v>
      </c>
      <c r="E21" s="15"/>
      <c r="F21" s="15">
        <v>20</v>
      </c>
      <c r="G21" s="15">
        <v>18</v>
      </c>
      <c r="H21" s="15">
        <v>17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>
        <v>21</v>
      </c>
      <c r="V21" s="15">
        <v>26</v>
      </c>
      <c r="W21" s="16">
        <f>VLOOKUP(D21,SortBest!A:T,20,FALSE)</f>
        <v>102</v>
      </c>
    </row>
    <row r="22" spans="3:23" ht="18">
      <c r="C22" s="23">
        <v>21</v>
      </c>
      <c r="D22" s="18" t="s">
        <v>94</v>
      </c>
      <c r="E22" s="15"/>
      <c r="F22" s="15"/>
      <c r="G22" s="15">
        <v>21</v>
      </c>
      <c r="H22" s="15">
        <v>22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>
        <v>25</v>
      </c>
      <c r="T22" s="15"/>
      <c r="U22" s="15">
        <v>25</v>
      </c>
      <c r="V22" s="15"/>
      <c r="W22" s="16">
        <f>VLOOKUP(D22,SortBest!A:T,20,FALSE)</f>
        <v>93</v>
      </c>
    </row>
    <row r="23" spans="3:23" ht="18">
      <c r="C23" s="23">
        <v>22</v>
      </c>
      <c r="D23" s="18" t="s">
        <v>42</v>
      </c>
      <c r="E23" s="15">
        <v>20</v>
      </c>
      <c r="F23" s="15">
        <v>21</v>
      </c>
      <c r="G23" s="15">
        <v>20</v>
      </c>
      <c r="H23" s="15">
        <v>20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>
        <f>VLOOKUP(D23,SortBest!A:T,20,FALSE)</f>
        <v>81</v>
      </c>
    </row>
    <row r="24" spans="3:23" ht="18">
      <c r="C24" s="23">
        <v>23</v>
      </c>
      <c r="D24" s="16" t="s">
        <v>59</v>
      </c>
      <c r="E24" s="15">
        <v>19</v>
      </c>
      <c r="F24" s="15">
        <v>19</v>
      </c>
      <c r="G24" s="15">
        <v>16</v>
      </c>
      <c r="H24" s="15">
        <v>18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>
        <f>VLOOKUP(D24,SortBest!A:T,20,FALSE)</f>
        <v>72</v>
      </c>
    </row>
    <row r="25" spans="3:23" ht="18">
      <c r="C25" s="23">
        <v>24</v>
      </c>
      <c r="D25" s="17" t="s">
        <v>8</v>
      </c>
      <c r="E25" s="15"/>
      <c r="F25" s="15"/>
      <c r="G25" s="15">
        <v>15</v>
      </c>
      <c r="H25" s="15">
        <v>14</v>
      </c>
      <c r="I25" s="15"/>
      <c r="J25" s="15"/>
      <c r="K25" s="15"/>
      <c r="L25" s="15">
        <v>20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>
        <f>VLOOKUP(D25,SortBest!A:T,20,FALSE)</f>
        <v>49</v>
      </c>
    </row>
    <row r="26" spans="3:23" ht="18">
      <c r="C26" s="23">
        <v>25</v>
      </c>
      <c r="D26" s="18" t="s">
        <v>101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v>24</v>
      </c>
      <c r="Q26" s="15"/>
      <c r="R26" s="15">
        <v>24</v>
      </c>
      <c r="S26" s="15"/>
      <c r="T26" s="15"/>
      <c r="U26" s="15"/>
      <c r="V26" s="15"/>
      <c r="W26" s="16">
        <f>VLOOKUP(D26,SortBest!A:T,20,FALSE)</f>
        <v>48</v>
      </c>
    </row>
    <row r="27" spans="3:23" ht="18">
      <c r="C27" s="23">
        <v>26</v>
      </c>
      <c r="D27" s="16" t="s">
        <v>22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v>25</v>
      </c>
      <c r="Q27" s="15"/>
      <c r="R27" s="15"/>
      <c r="S27" s="15"/>
      <c r="T27" s="15"/>
      <c r="U27" s="15"/>
      <c r="V27" s="15"/>
      <c r="W27" s="16">
        <f>VLOOKUP(D27,SortBest!A:T,20,FALSE)</f>
        <v>25</v>
      </c>
    </row>
    <row r="28" spans="3:23" ht="18">
      <c r="C28" s="23">
        <v>27</v>
      </c>
      <c r="D28" s="17" t="s">
        <v>7</v>
      </c>
      <c r="E28" s="15">
        <v>22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>
        <f>VLOOKUP(D28,SortBest!A:T,20,FALSE)</f>
        <v>22</v>
      </c>
    </row>
    <row r="29" spans="3:23" ht="18" hidden="1">
      <c r="C29" s="23">
        <v>28</v>
      </c>
      <c r="D29" s="18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 t="e">
        <f>VLOOKUP(D29,SortBest!A:T,20,FALSE)</f>
        <v>#N/A</v>
      </c>
    </row>
    <row r="30" spans="3:23" ht="18" hidden="1">
      <c r="C30" s="23">
        <v>29</v>
      </c>
      <c r="D30" s="18" t="s">
        <v>39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>
        <f>VLOOKUP(D30,SortBest!A:T,20,FALSE)</f>
        <v>0</v>
      </c>
    </row>
    <row r="31" spans="3:23" ht="18" hidden="1">
      <c r="C31" s="23">
        <v>30</v>
      </c>
      <c r="D31" s="16" t="s">
        <v>30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>
        <f>VLOOKUP(D31,SortBest!A:T,20,FALSE)</f>
        <v>0</v>
      </c>
    </row>
    <row r="32" spans="2:23" ht="18">
      <c r="B32" s="13" t="s">
        <v>34</v>
      </c>
      <c r="C32" s="23">
        <v>1</v>
      </c>
      <c r="D32" s="15" t="s">
        <v>87</v>
      </c>
      <c r="E32" s="15">
        <v>29</v>
      </c>
      <c r="F32" s="15">
        <v>28</v>
      </c>
      <c r="G32" s="15">
        <v>29</v>
      </c>
      <c r="H32" s="15">
        <v>29</v>
      </c>
      <c r="I32" s="15"/>
      <c r="J32" s="15">
        <v>29</v>
      </c>
      <c r="K32" s="15">
        <v>29</v>
      </c>
      <c r="L32" s="15">
        <v>30</v>
      </c>
      <c r="M32" s="15">
        <v>29</v>
      </c>
      <c r="N32" s="15">
        <v>29</v>
      </c>
      <c r="O32" s="15">
        <v>30</v>
      </c>
      <c r="P32" s="15">
        <v>29</v>
      </c>
      <c r="Q32" s="15">
        <v>30</v>
      </c>
      <c r="R32" s="15">
        <v>30</v>
      </c>
      <c r="S32" s="15">
        <v>30</v>
      </c>
      <c r="T32" s="15"/>
      <c r="U32" s="15">
        <v>30</v>
      </c>
      <c r="V32" s="15"/>
      <c r="W32" s="16">
        <f>VLOOKUP(D32,SortBest!A:T,20,FALSE)</f>
        <v>383</v>
      </c>
    </row>
    <row r="33" spans="2:23" ht="18">
      <c r="B33" s="12"/>
      <c r="C33" s="23">
        <v>2</v>
      </c>
      <c r="D33" s="16" t="s">
        <v>27</v>
      </c>
      <c r="E33" s="15"/>
      <c r="F33" s="15">
        <v>23</v>
      </c>
      <c r="G33" s="15">
        <v>23</v>
      </c>
      <c r="H33" s="15">
        <v>23</v>
      </c>
      <c r="I33" s="15"/>
      <c r="J33" s="15">
        <v>24</v>
      </c>
      <c r="K33" s="15">
        <v>21</v>
      </c>
      <c r="L33" s="15">
        <v>26</v>
      </c>
      <c r="M33" s="15">
        <v>27</v>
      </c>
      <c r="N33" s="15">
        <v>24</v>
      </c>
      <c r="O33" s="15">
        <v>25</v>
      </c>
      <c r="P33" s="15">
        <v>21</v>
      </c>
      <c r="Q33" s="15">
        <v>27</v>
      </c>
      <c r="R33" s="15">
        <v>29</v>
      </c>
      <c r="S33" s="15">
        <v>27</v>
      </c>
      <c r="T33" s="15">
        <v>30</v>
      </c>
      <c r="U33" s="15">
        <v>26</v>
      </c>
      <c r="V33" s="15">
        <v>27</v>
      </c>
      <c r="W33" s="16">
        <f>VLOOKUP(D33,SortBest!A:T,20,FALSE)</f>
        <v>338</v>
      </c>
    </row>
    <row r="34" spans="2:23" ht="18">
      <c r="B34" s="12"/>
      <c r="C34" s="23">
        <v>3</v>
      </c>
      <c r="D34" s="15" t="s">
        <v>86</v>
      </c>
      <c r="E34" s="15">
        <v>30</v>
      </c>
      <c r="F34" s="15">
        <v>27</v>
      </c>
      <c r="G34" s="15"/>
      <c r="H34" s="15"/>
      <c r="I34" s="15">
        <v>26</v>
      </c>
      <c r="J34" s="15">
        <v>28</v>
      </c>
      <c r="K34" s="15">
        <v>24</v>
      </c>
      <c r="L34" s="15">
        <v>27</v>
      </c>
      <c r="M34" s="15">
        <v>28</v>
      </c>
      <c r="N34" s="15">
        <v>26</v>
      </c>
      <c r="O34" s="15">
        <v>27</v>
      </c>
      <c r="P34" s="15">
        <v>24</v>
      </c>
      <c r="Q34" s="15"/>
      <c r="R34" s="15"/>
      <c r="S34" s="15">
        <v>28</v>
      </c>
      <c r="T34" s="15"/>
      <c r="U34" s="15">
        <v>28</v>
      </c>
      <c r="V34" s="15"/>
      <c r="W34" s="16">
        <f>VLOOKUP(D34,SortBest!A:T,20,FALSE)</f>
        <v>323</v>
      </c>
    </row>
    <row r="35" spans="2:23" ht="18">
      <c r="B35" s="12"/>
      <c r="C35" s="23">
        <v>4</v>
      </c>
      <c r="D35" s="16" t="s">
        <v>60</v>
      </c>
      <c r="E35" s="15">
        <v>28</v>
      </c>
      <c r="F35" s="15">
        <v>29</v>
      </c>
      <c r="G35" s="15">
        <v>30</v>
      </c>
      <c r="H35" s="15">
        <v>30</v>
      </c>
      <c r="I35" s="15">
        <v>30</v>
      </c>
      <c r="J35" s="15">
        <v>30</v>
      </c>
      <c r="K35" s="15">
        <v>30</v>
      </c>
      <c r="L35" s="15"/>
      <c r="M35" s="15"/>
      <c r="N35" s="15">
        <v>28</v>
      </c>
      <c r="O35" s="15">
        <v>29</v>
      </c>
      <c r="P35" s="15">
        <v>26</v>
      </c>
      <c r="Q35" s="15">
        <v>29</v>
      </c>
      <c r="R35" s="15"/>
      <c r="S35" s="15"/>
      <c r="T35" s="15"/>
      <c r="U35" s="15"/>
      <c r="V35" s="15"/>
      <c r="W35" s="16">
        <f>VLOOKUP(D35,SortBest!A:T,20,FALSE)</f>
        <v>319</v>
      </c>
    </row>
    <row r="36" spans="2:23" ht="18">
      <c r="B36" s="12"/>
      <c r="C36" s="23">
        <v>5</v>
      </c>
      <c r="D36" s="16" t="s">
        <v>10</v>
      </c>
      <c r="E36" s="15">
        <v>24</v>
      </c>
      <c r="F36" s="15"/>
      <c r="G36" s="15"/>
      <c r="H36" s="15"/>
      <c r="I36" s="15">
        <v>23</v>
      </c>
      <c r="J36" s="15">
        <v>26</v>
      </c>
      <c r="K36" s="15">
        <v>22</v>
      </c>
      <c r="L36" s="15"/>
      <c r="M36" s="15"/>
      <c r="N36" s="15">
        <v>23</v>
      </c>
      <c r="O36" s="15"/>
      <c r="P36" s="15">
        <v>20</v>
      </c>
      <c r="Q36" s="15">
        <v>26</v>
      </c>
      <c r="R36" s="15">
        <v>28</v>
      </c>
      <c r="S36" s="15">
        <v>25</v>
      </c>
      <c r="T36" s="15"/>
      <c r="U36" s="15"/>
      <c r="V36" s="15">
        <v>26</v>
      </c>
      <c r="W36" s="16">
        <f>VLOOKUP(D36,SortBest!A:T,20,FALSE)</f>
        <v>243</v>
      </c>
    </row>
    <row r="37" spans="2:23" ht="18">
      <c r="B37" s="12"/>
      <c r="C37" s="23">
        <v>6</v>
      </c>
      <c r="D37" s="15" t="s">
        <v>91</v>
      </c>
      <c r="E37" s="15">
        <v>25</v>
      </c>
      <c r="F37" s="15">
        <v>26</v>
      </c>
      <c r="G37" s="15">
        <v>27</v>
      </c>
      <c r="H37" s="15">
        <v>26</v>
      </c>
      <c r="I37" s="15">
        <v>27</v>
      </c>
      <c r="J37" s="15">
        <v>27</v>
      </c>
      <c r="K37" s="15">
        <v>25</v>
      </c>
      <c r="L37" s="15"/>
      <c r="M37" s="15"/>
      <c r="N37" s="15"/>
      <c r="O37" s="15">
        <v>26</v>
      </c>
      <c r="P37" s="15">
        <v>22</v>
      </c>
      <c r="Q37" s="15"/>
      <c r="R37" s="15"/>
      <c r="S37" s="15"/>
      <c r="T37" s="15"/>
      <c r="U37" s="15"/>
      <c r="V37" s="15"/>
      <c r="W37" s="16">
        <f>VLOOKUP(D37,SortBest!A:T,20,FALSE)</f>
        <v>231</v>
      </c>
    </row>
    <row r="38" spans="2:23" ht="18">
      <c r="B38" s="12"/>
      <c r="C38" s="23">
        <v>7</v>
      </c>
      <c r="D38" s="16" t="s">
        <v>67</v>
      </c>
      <c r="E38" s="15"/>
      <c r="F38" s="15"/>
      <c r="G38" s="15"/>
      <c r="H38" s="15">
        <v>27</v>
      </c>
      <c r="I38" s="15">
        <v>25</v>
      </c>
      <c r="J38" s="15"/>
      <c r="K38" s="15">
        <v>27</v>
      </c>
      <c r="L38" s="15">
        <v>29</v>
      </c>
      <c r="M38" s="15">
        <v>30</v>
      </c>
      <c r="N38" s="15">
        <v>30</v>
      </c>
      <c r="O38" s="15"/>
      <c r="P38" s="15">
        <v>30</v>
      </c>
      <c r="Q38" s="15"/>
      <c r="R38" s="15"/>
      <c r="S38" s="15"/>
      <c r="T38" s="15"/>
      <c r="U38" s="15"/>
      <c r="V38" s="15"/>
      <c r="W38" s="16">
        <f>VLOOKUP(D38,SortBest!A:T,20,FALSE)</f>
        <v>198</v>
      </c>
    </row>
    <row r="39" spans="2:23" ht="18">
      <c r="B39" s="12"/>
      <c r="C39" s="23">
        <v>8</v>
      </c>
      <c r="D39" s="18" t="s">
        <v>63</v>
      </c>
      <c r="E39" s="15">
        <v>26</v>
      </c>
      <c r="F39" s="15">
        <v>25</v>
      </c>
      <c r="G39" s="15">
        <v>26</v>
      </c>
      <c r="H39" s="15"/>
      <c r="I39" s="15">
        <v>28</v>
      </c>
      <c r="J39" s="15"/>
      <c r="K39" s="15">
        <v>28</v>
      </c>
      <c r="L39" s="15"/>
      <c r="M39" s="15"/>
      <c r="N39" s="15">
        <v>27</v>
      </c>
      <c r="O39" s="15"/>
      <c r="P39" s="15">
        <v>28</v>
      </c>
      <c r="Q39" s="15"/>
      <c r="R39" s="15"/>
      <c r="S39" s="15"/>
      <c r="T39" s="15"/>
      <c r="U39" s="15"/>
      <c r="V39" s="15"/>
      <c r="W39" s="16">
        <f>VLOOKUP(D39,SortBest!A:T,20,FALSE)</f>
        <v>188</v>
      </c>
    </row>
    <row r="40" spans="2:23" ht="18">
      <c r="B40" s="12"/>
      <c r="C40" s="23">
        <v>9</v>
      </c>
      <c r="D40" s="18" t="s">
        <v>49</v>
      </c>
      <c r="E40" s="15"/>
      <c r="F40" s="15">
        <v>30</v>
      </c>
      <c r="G40" s="15"/>
      <c r="H40" s="15"/>
      <c r="I40" s="15">
        <v>29</v>
      </c>
      <c r="J40" s="15"/>
      <c r="K40" s="15"/>
      <c r="L40" s="15"/>
      <c r="M40" s="15"/>
      <c r="N40" s="15"/>
      <c r="O40" s="15">
        <v>28</v>
      </c>
      <c r="P40" s="15">
        <v>27</v>
      </c>
      <c r="Q40" s="15"/>
      <c r="R40" s="15"/>
      <c r="S40" s="15">
        <v>29</v>
      </c>
      <c r="T40" s="15"/>
      <c r="U40" s="15"/>
      <c r="V40" s="15"/>
      <c r="W40" s="16">
        <f>VLOOKUP(D40,SortBest!A:T,20,FALSE)</f>
        <v>143</v>
      </c>
    </row>
    <row r="41" spans="2:23" ht="18">
      <c r="B41" s="12"/>
      <c r="C41" s="23">
        <v>10</v>
      </c>
      <c r="D41" s="15" t="s">
        <v>90</v>
      </c>
      <c r="E41" s="15">
        <v>27</v>
      </c>
      <c r="F41" s="15"/>
      <c r="G41" s="15">
        <v>28</v>
      </c>
      <c r="H41" s="15">
        <v>28</v>
      </c>
      <c r="I41" s="15"/>
      <c r="J41" s="15"/>
      <c r="K41" s="15">
        <v>26</v>
      </c>
      <c r="L41" s="15">
        <v>28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>
        <f>VLOOKUP(D41,SortBest!A:T,20,FALSE)</f>
        <v>137</v>
      </c>
    </row>
    <row r="42" spans="2:23" ht="18">
      <c r="B42" s="12"/>
      <c r="C42" s="23">
        <v>11</v>
      </c>
      <c r="D42" s="15" t="s">
        <v>9</v>
      </c>
      <c r="E42" s="15"/>
      <c r="F42" s="15">
        <v>22</v>
      </c>
      <c r="G42" s="15"/>
      <c r="H42" s="15"/>
      <c r="I42" s="15"/>
      <c r="J42" s="15"/>
      <c r="K42" s="15">
        <v>19</v>
      </c>
      <c r="L42" s="15"/>
      <c r="M42" s="15"/>
      <c r="N42" s="15">
        <v>22</v>
      </c>
      <c r="O42" s="15"/>
      <c r="P42" s="15">
        <v>19</v>
      </c>
      <c r="Q42" s="15"/>
      <c r="R42" s="15">
        <v>27</v>
      </c>
      <c r="S42" s="15"/>
      <c r="T42" s="15"/>
      <c r="U42" s="15"/>
      <c r="V42" s="15">
        <v>25</v>
      </c>
      <c r="W42" s="16">
        <f>VLOOKUP(D42,SortBest!A:T,20,FALSE)</f>
        <v>134</v>
      </c>
    </row>
    <row r="43" spans="2:23" ht="18">
      <c r="B43" s="12"/>
      <c r="C43" s="23">
        <v>12</v>
      </c>
      <c r="D43" s="16" t="s">
        <v>20</v>
      </c>
      <c r="E43" s="15">
        <v>23</v>
      </c>
      <c r="F43" s="15">
        <v>24</v>
      </c>
      <c r="G43" s="15">
        <v>24</v>
      </c>
      <c r="H43" s="15">
        <v>24</v>
      </c>
      <c r="I43" s="15"/>
      <c r="J43" s="15"/>
      <c r="K43" s="15">
        <v>20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f>VLOOKUP(D43,SortBest!A:T,20,FALSE)</f>
        <v>115</v>
      </c>
    </row>
    <row r="44" spans="2:23" ht="18">
      <c r="B44" s="12"/>
      <c r="C44" s="23">
        <v>13</v>
      </c>
      <c r="D44" s="16" t="s">
        <v>100</v>
      </c>
      <c r="E44" s="15"/>
      <c r="F44" s="15"/>
      <c r="G44" s="15"/>
      <c r="H44" s="15"/>
      <c r="I44" s="15"/>
      <c r="J44" s="15">
        <v>25</v>
      </c>
      <c r="K44" s="15"/>
      <c r="L44" s="15"/>
      <c r="M44" s="15"/>
      <c r="N44" s="15"/>
      <c r="O44" s="15">
        <v>24</v>
      </c>
      <c r="P44" s="15"/>
      <c r="Q44" s="15">
        <v>28</v>
      </c>
      <c r="R44" s="15"/>
      <c r="S44" s="15">
        <v>26</v>
      </c>
      <c r="T44" s="15"/>
      <c r="U44" s="15"/>
      <c r="V44" s="15"/>
      <c r="W44" s="16">
        <f>VLOOKUP(D44,SortBest!A:T,20,FALSE)</f>
        <v>103</v>
      </c>
    </row>
    <row r="45" spans="2:23" ht="18">
      <c r="B45" s="12"/>
      <c r="C45" s="23">
        <v>14</v>
      </c>
      <c r="D45" s="16" t="s">
        <v>37</v>
      </c>
      <c r="E45" s="15">
        <v>22</v>
      </c>
      <c r="F45" s="15"/>
      <c r="G45" s="15">
        <v>22</v>
      </c>
      <c r="H45" s="15">
        <v>22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>
        <v>24</v>
      </c>
      <c r="W45" s="16">
        <f>VLOOKUP(D45,SortBest!A:T,20,FALSE)</f>
        <v>90</v>
      </c>
    </row>
    <row r="46" spans="2:23" ht="18">
      <c r="B46" s="12"/>
      <c r="C46" s="23">
        <v>15</v>
      </c>
      <c r="D46" s="15" t="s">
        <v>102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>
        <v>25</v>
      </c>
      <c r="Q46" s="15"/>
      <c r="R46" s="15"/>
      <c r="S46" s="15"/>
      <c r="T46" s="15"/>
      <c r="U46" s="15">
        <v>29</v>
      </c>
      <c r="V46" s="15">
        <v>30</v>
      </c>
      <c r="W46" s="16">
        <f>VLOOKUP(D46,SortBest!A:T,20,FALSE)</f>
        <v>84</v>
      </c>
    </row>
    <row r="47" spans="2:23" ht="18">
      <c r="B47" s="12"/>
      <c r="C47" s="23">
        <v>16</v>
      </c>
      <c r="D47" s="16" t="s">
        <v>96</v>
      </c>
      <c r="E47" s="15"/>
      <c r="F47" s="15"/>
      <c r="G47" s="15"/>
      <c r="H47" s="15"/>
      <c r="I47" s="15">
        <v>24</v>
      </c>
      <c r="J47" s="15"/>
      <c r="K47" s="15">
        <v>23</v>
      </c>
      <c r="L47" s="15"/>
      <c r="M47" s="15"/>
      <c r="N47" s="15">
        <v>25</v>
      </c>
      <c r="O47" s="15"/>
      <c r="P47" s="15"/>
      <c r="Q47" s="15"/>
      <c r="R47" s="15"/>
      <c r="S47" s="15"/>
      <c r="T47" s="15"/>
      <c r="U47" s="15"/>
      <c r="V47" s="15"/>
      <c r="W47" s="16">
        <f>VLOOKUP(D47,SortBest!A:T,20,FALSE)</f>
        <v>72</v>
      </c>
    </row>
    <row r="48" spans="2:23" ht="18">
      <c r="B48" s="12"/>
      <c r="C48" s="23">
        <v>17</v>
      </c>
      <c r="D48" s="15" t="s">
        <v>52</v>
      </c>
      <c r="E48" s="15">
        <v>20</v>
      </c>
      <c r="F48" s="15">
        <v>21</v>
      </c>
      <c r="G48" s="15"/>
      <c r="H48" s="15"/>
      <c r="I48" s="15"/>
      <c r="J48" s="15"/>
      <c r="K48" s="15"/>
      <c r="L48" s="15"/>
      <c r="M48" s="15"/>
      <c r="N48" s="15"/>
      <c r="O48" s="15"/>
      <c r="P48" s="15">
        <v>18</v>
      </c>
      <c r="Q48" s="15"/>
      <c r="R48" s="15"/>
      <c r="S48" s="15"/>
      <c r="T48" s="15"/>
      <c r="U48" s="15"/>
      <c r="V48" s="15"/>
      <c r="W48" s="16">
        <f>VLOOKUP(D48,SortBest!A:T,20,FALSE)</f>
        <v>59</v>
      </c>
    </row>
    <row r="49" spans="2:23" ht="18">
      <c r="B49" s="12"/>
      <c r="C49" s="23">
        <v>18</v>
      </c>
      <c r="D49" s="16" t="s">
        <v>110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>
        <v>27</v>
      </c>
      <c r="V49" s="15">
        <v>29</v>
      </c>
      <c r="W49" s="16">
        <f>VLOOKUP(D49,SortBest!A:T,20,FALSE)</f>
        <v>56</v>
      </c>
    </row>
    <row r="50" spans="2:23" ht="18">
      <c r="B50" s="12"/>
      <c r="C50" s="23">
        <v>19</v>
      </c>
      <c r="D50" s="16" t="s">
        <v>41</v>
      </c>
      <c r="E50" s="15"/>
      <c r="F50" s="15"/>
      <c r="G50" s="15">
        <v>25</v>
      </c>
      <c r="H50" s="15">
        <v>25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>
        <f>VLOOKUP(D50,SortBest!A:T,20,FALSE)</f>
        <v>50</v>
      </c>
    </row>
    <row r="51" spans="2:23" ht="18">
      <c r="B51" s="12"/>
      <c r="C51" s="23">
        <v>20</v>
      </c>
      <c r="D51" s="16" t="s">
        <v>16</v>
      </c>
      <c r="E51" s="15">
        <v>21</v>
      </c>
      <c r="F51" s="15"/>
      <c r="G51" s="15"/>
      <c r="H51" s="15"/>
      <c r="I51" s="15">
        <v>22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>
        <f>VLOOKUP(D51,SortBest!A:T,20,FALSE)</f>
        <v>43</v>
      </c>
    </row>
    <row r="52" spans="2:23" ht="18">
      <c r="B52" s="12"/>
      <c r="C52" s="23">
        <v>21</v>
      </c>
      <c r="D52" s="18" t="s">
        <v>61</v>
      </c>
      <c r="E52" s="15"/>
      <c r="F52" s="15"/>
      <c r="G52" s="15"/>
      <c r="H52" s="15"/>
      <c r="I52" s="15"/>
      <c r="J52" s="15"/>
      <c r="K52" s="15">
        <v>18</v>
      </c>
      <c r="L52" s="15"/>
      <c r="M52" s="15"/>
      <c r="N52" s="15">
        <v>22</v>
      </c>
      <c r="O52" s="15"/>
      <c r="P52" s="15"/>
      <c r="Q52" s="15"/>
      <c r="R52" s="15"/>
      <c r="S52" s="15"/>
      <c r="T52" s="15"/>
      <c r="U52" s="15"/>
      <c r="V52" s="15"/>
      <c r="W52" s="16">
        <f>VLOOKUP(D52,SortBest!A:T,20,FALSE)</f>
        <v>40</v>
      </c>
    </row>
    <row r="53" spans="2:23" ht="18">
      <c r="B53" s="12"/>
      <c r="C53" s="23">
        <v>22</v>
      </c>
      <c r="D53" s="16" t="s">
        <v>111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>
        <v>28</v>
      </c>
      <c r="W53" s="16">
        <f>VLOOKUP(D53,SortBest!A:T,20,FALSE)</f>
        <v>28</v>
      </c>
    </row>
    <row r="54" spans="2:23" ht="18">
      <c r="B54" s="12"/>
      <c r="C54" s="23">
        <v>23</v>
      </c>
      <c r="D54" s="15" t="s">
        <v>50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>
        <v>23</v>
      </c>
      <c r="Q54" s="15"/>
      <c r="R54" s="15"/>
      <c r="S54" s="15"/>
      <c r="T54" s="15"/>
      <c r="U54" s="15"/>
      <c r="V54" s="15"/>
      <c r="W54" s="16">
        <f>VLOOKUP(D54,SortBest!A:T,20,FALSE)</f>
        <v>23</v>
      </c>
    </row>
    <row r="55" spans="2:23" ht="18" hidden="1">
      <c r="B55" s="12"/>
      <c r="C55" s="23">
        <v>24</v>
      </c>
      <c r="D55" s="15" t="s">
        <v>6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>
        <f>VLOOKUP(D55,SortBest!A:T,20,FALSE)</f>
        <v>0</v>
      </c>
    </row>
    <row r="56" spans="2:23" ht="18" hidden="1">
      <c r="B56" s="12"/>
      <c r="C56" s="23">
        <v>25</v>
      </c>
      <c r="D56" s="15" t="s">
        <v>51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>
        <f>VLOOKUP(D56,SortBest!A:T,20,FALSE)</f>
        <v>0</v>
      </c>
    </row>
    <row r="57" spans="2:23" ht="18" hidden="1">
      <c r="B57" s="12"/>
      <c r="C57" s="23">
        <v>26</v>
      </c>
      <c r="D57" s="16" t="s">
        <v>66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6">
        <f>VLOOKUP(D57,SortBest!A:T,20,FALSE)</f>
        <v>0</v>
      </c>
    </row>
    <row r="58" spans="2:23" ht="18" hidden="1">
      <c r="B58" s="12"/>
      <c r="C58" s="23">
        <v>27</v>
      </c>
      <c r="D58" s="16" t="s">
        <v>18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>
        <f>VLOOKUP(D58,SortBest!A:T,20,FALSE)</f>
        <v>0</v>
      </c>
    </row>
    <row r="59" spans="1:23" ht="18">
      <c r="A59" s="13" t="s">
        <v>5</v>
      </c>
      <c r="C59" s="14">
        <v>1</v>
      </c>
      <c r="D59" s="16" t="s">
        <v>28</v>
      </c>
      <c r="E59" s="15">
        <v>20</v>
      </c>
      <c r="F59" s="15"/>
      <c r="G59" s="15">
        <v>20</v>
      </c>
      <c r="H59" s="15">
        <v>20</v>
      </c>
      <c r="I59" s="15">
        <v>20</v>
      </c>
      <c r="J59" s="15">
        <v>20</v>
      </c>
      <c r="K59" s="15">
        <v>20</v>
      </c>
      <c r="L59" s="15"/>
      <c r="M59" s="15">
        <v>20</v>
      </c>
      <c r="N59" s="15">
        <v>20</v>
      </c>
      <c r="O59" s="15">
        <v>20</v>
      </c>
      <c r="P59" s="15">
        <v>19</v>
      </c>
      <c r="Q59" s="15"/>
      <c r="R59" s="15">
        <v>19</v>
      </c>
      <c r="S59" s="15">
        <v>19</v>
      </c>
      <c r="T59" s="15"/>
      <c r="U59" s="15">
        <v>19</v>
      </c>
      <c r="V59" s="15">
        <v>19</v>
      </c>
      <c r="W59" s="16">
        <f>VLOOKUP(D59,SortBest!A:T,20,FALSE)</f>
        <v>256</v>
      </c>
    </row>
    <row r="60" spans="2:23" ht="18">
      <c r="B60" s="12"/>
      <c r="C60" s="14">
        <v>2</v>
      </c>
      <c r="D60" s="16" t="s">
        <v>88</v>
      </c>
      <c r="E60" s="15">
        <v>19</v>
      </c>
      <c r="F60" s="15">
        <v>19</v>
      </c>
      <c r="G60" s="15">
        <v>19</v>
      </c>
      <c r="H60" s="15">
        <v>19</v>
      </c>
      <c r="I60" s="15"/>
      <c r="J60" s="15"/>
      <c r="K60" s="15">
        <v>19</v>
      </c>
      <c r="L60" s="15"/>
      <c r="M60" s="15"/>
      <c r="N60" s="15"/>
      <c r="O60" s="15">
        <v>19</v>
      </c>
      <c r="P60" s="15">
        <v>20</v>
      </c>
      <c r="Q60" s="15">
        <v>20</v>
      </c>
      <c r="R60" s="15">
        <v>20</v>
      </c>
      <c r="S60" s="15">
        <v>20</v>
      </c>
      <c r="T60" s="15">
        <v>20</v>
      </c>
      <c r="U60" s="15">
        <v>20</v>
      </c>
      <c r="V60" s="15"/>
      <c r="W60" s="16">
        <f>VLOOKUP(D60,SortBest!A:T,20,FALSE)</f>
        <v>234</v>
      </c>
    </row>
    <row r="61" spans="2:23" ht="18">
      <c r="B61" s="12"/>
      <c r="C61" s="14">
        <v>3</v>
      </c>
      <c r="D61" s="16" t="s">
        <v>31</v>
      </c>
      <c r="E61" s="15">
        <v>14</v>
      </c>
      <c r="F61" s="15">
        <v>15</v>
      </c>
      <c r="G61" s="15"/>
      <c r="H61" s="15">
        <v>16</v>
      </c>
      <c r="I61" s="15">
        <v>16</v>
      </c>
      <c r="J61" s="15">
        <v>18</v>
      </c>
      <c r="K61" s="15">
        <v>16</v>
      </c>
      <c r="L61" s="15"/>
      <c r="M61" s="15">
        <v>19</v>
      </c>
      <c r="N61" s="15">
        <v>18</v>
      </c>
      <c r="O61" s="15">
        <v>15</v>
      </c>
      <c r="P61" s="15">
        <v>15</v>
      </c>
      <c r="Q61" s="15">
        <v>16</v>
      </c>
      <c r="R61" s="15">
        <v>17</v>
      </c>
      <c r="S61" s="15">
        <v>18</v>
      </c>
      <c r="T61" s="15">
        <v>19</v>
      </c>
      <c r="U61" s="15">
        <v>15</v>
      </c>
      <c r="V61" s="15">
        <v>18</v>
      </c>
      <c r="W61" s="16">
        <f>VLOOKUP(D61,SortBest!A:T,20,FALSE)</f>
        <v>221</v>
      </c>
    </row>
    <row r="62" spans="2:23" ht="18">
      <c r="B62" s="12"/>
      <c r="C62" s="14">
        <v>4</v>
      </c>
      <c r="D62" s="16" t="s">
        <v>89</v>
      </c>
      <c r="E62" s="15">
        <v>18</v>
      </c>
      <c r="F62" s="15">
        <v>20</v>
      </c>
      <c r="G62" s="15">
        <v>18</v>
      </c>
      <c r="H62" s="15">
        <v>18</v>
      </c>
      <c r="I62" s="15">
        <v>18</v>
      </c>
      <c r="J62" s="15">
        <v>19</v>
      </c>
      <c r="K62" s="15">
        <v>18</v>
      </c>
      <c r="L62" s="15"/>
      <c r="M62" s="15"/>
      <c r="N62" s="15"/>
      <c r="O62" s="15">
        <v>18</v>
      </c>
      <c r="P62" s="15">
        <v>18</v>
      </c>
      <c r="Q62" s="15">
        <v>19</v>
      </c>
      <c r="R62" s="15"/>
      <c r="S62" s="15"/>
      <c r="T62" s="15"/>
      <c r="U62" s="15">
        <v>18</v>
      </c>
      <c r="V62" s="15"/>
      <c r="W62" s="16">
        <f>VLOOKUP(D62,SortBest!A:T,20,FALSE)</f>
        <v>202</v>
      </c>
    </row>
    <row r="63" spans="2:23" ht="18">
      <c r="B63" s="12"/>
      <c r="C63" s="14">
        <v>5</v>
      </c>
      <c r="D63" s="17" t="s">
        <v>4</v>
      </c>
      <c r="E63" s="15"/>
      <c r="F63" s="15">
        <v>14</v>
      </c>
      <c r="G63" s="15">
        <v>15</v>
      </c>
      <c r="H63" s="15">
        <v>15</v>
      </c>
      <c r="I63" s="15">
        <v>13</v>
      </c>
      <c r="J63" s="15">
        <v>17</v>
      </c>
      <c r="K63" s="15"/>
      <c r="L63" s="15"/>
      <c r="M63" s="15">
        <v>18</v>
      </c>
      <c r="N63" s="15">
        <v>17</v>
      </c>
      <c r="O63" s="15">
        <v>16</v>
      </c>
      <c r="P63" s="15">
        <v>14</v>
      </c>
      <c r="Q63" s="15"/>
      <c r="R63" s="15">
        <v>15</v>
      </c>
      <c r="S63" s="15">
        <v>16</v>
      </c>
      <c r="T63" s="15"/>
      <c r="U63" s="15">
        <v>14</v>
      </c>
      <c r="V63" s="15">
        <v>16</v>
      </c>
      <c r="W63" s="16">
        <f>VLOOKUP(D63,SortBest!A:T,20,FALSE)</f>
        <v>200</v>
      </c>
    </row>
    <row r="64" spans="2:23" ht="18">
      <c r="B64" s="12"/>
      <c r="C64" s="14">
        <v>6</v>
      </c>
      <c r="D64" s="16" t="s">
        <v>23</v>
      </c>
      <c r="E64" s="15">
        <v>15</v>
      </c>
      <c r="F64" s="15">
        <v>17</v>
      </c>
      <c r="G64" s="15">
        <v>16</v>
      </c>
      <c r="H64" s="15"/>
      <c r="I64" s="15">
        <v>17</v>
      </c>
      <c r="J64" s="15"/>
      <c r="K64" s="15">
        <v>15</v>
      </c>
      <c r="L64" s="15"/>
      <c r="M64" s="15"/>
      <c r="N64" s="15">
        <v>19</v>
      </c>
      <c r="O64" s="15"/>
      <c r="P64" s="15">
        <v>16</v>
      </c>
      <c r="Q64" s="15">
        <v>17</v>
      </c>
      <c r="R64" s="15">
        <v>18</v>
      </c>
      <c r="S64" s="15"/>
      <c r="T64" s="15"/>
      <c r="U64" s="15">
        <v>16</v>
      </c>
      <c r="V64" s="15"/>
      <c r="W64" s="16">
        <f>VLOOKUP(D64,SortBest!A:T,20,FALSE)</f>
        <v>166</v>
      </c>
    </row>
    <row r="65" spans="2:23" ht="18">
      <c r="B65" s="12"/>
      <c r="C65" s="14">
        <v>7</v>
      </c>
      <c r="D65" s="16" t="s">
        <v>54</v>
      </c>
      <c r="E65" s="16">
        <v>12</v>
      </c>
      <c r="F65" s="16">
        <v>12</v>
      </c>
      <c r="G65" s="16"/>
      <c r="H65" s="16"/>
      <c r="I65" s="25">
        <v>15</v>
      </c>
      <c r="J65" s="16"/>
      <c r="K65" s="15">
        <v>11</v>
      </c>
      <c r="L65" s="26"/>
      <c r="M65" s="15"/>
      <c r="N65" s="15">
        <v>16</v>
      </c>
      <c r="O65" s="15">
        <v>13</v>
      </c>
      <c r="P65" s="15"/>
      <c r="Q65" s="15"/>
      <c r="R65" s="15">
        <v>13</v>
      </c>
      <c r="S65" s="15"/>
      <c r="T65" s="15">
        <v>18</v>
      </c>
      <c r="U65" s="15">
        <v>13</v>
      </c>
      <c r="V65" s="15">
        <v>15</v>
      </c>
      <c r="W65" s="16">
        <f>VLOOKUP(D65,SortBest!A:T,20,FALSE)</f>
        <v>138</v>
      </c>
    </row>
    <row r="66" spans="2:23" ht="18">
      <c r="B66" s="12"/>
      <c r="C66" s="14">
        <v>8</v>
      </c>
      <c r="D66" s="16" t="s">
        <v>32</v>
      </c>
      <c r="E66" s="15">
        <v>13</v>
      </c>
      <c r="F66" s="15">
        <v>13</v>
      </c>
      <c r="G66" s="15"/>
      <c r="H66" s="15">
        <v>14</v>
      </c>
      <c r="I66" s="15"/>
      <c r="J66" s="15"/>
      <c r="K66" s="15"/>
      <c r="L66" s="15">
        <v>20</v>
      </c>
      <c r="M66" s="15"/>
      <c r="N66" s="15"/>
      <c r="O66" s="15">
        <v>14</v>
      </c>
      <c r="P66" s="15"/>
      <c r="Q66" s="15"/>
      <c r="R66" s="15">
        <v>14</v>
      </c>
      <c r="S66" s="15">
        <v>17</v>
      </c>
      <c r="T66" s="15"/>
      <c r="U66" s="15"/>
      <c r="V66" s="15"/>
      <c r="W66" s="16">
        <f>VLOOKUP(D66,SortBest!A:T,20,FALSE)</f>
        <v>105</v>
      </c>
    </row>
    <row r="67" spans="2:23" ht="18">
      <c r="B67" s="12"/>
      <c r="C67" s="14">
        <v>9</v>
      </c>
      <c r="D67" s="19" t="s">
        <v>57</v>
      </c>
      <c r="E67" s="16">
        <v>11</v>
      </c>
      <c r="F67" s="16">
        <v>11</v>
      </c>
      <c r="G67" s="16">
        <v>13</v>
      </c>
      <c r="H67" s="16">
        <v>13</v>
      </c>
      <c r="I67" s="25"/>
      <c r="J67" s="16"/>
      <c r="K67" s="16">
        <v>10</v>
      </c>
      <c r="L67" s="16"/>
      <c r="M67" s="15"/>
      <c r="N67" s="15">
        <v>15</v>
      </c>
      <c r="O67" s="15"/>
      <c r="P67" s="15">
        <v>13</v>
      </c>
      <c r="Q67" s="15"/>
      <c r="R67" s="15"/>
      <c r="S67" s="15"/>
      <c r="T67" s="15"/>
      <c r="U67" s="15">
        <v>12</v>
      </c>
      <c r="V67" s="15"/>
      <c r="W67" s="16">
        <f>VLOOKUP(D67,SortBest!A:T,20,FALSE)</f>
        <v>98</v>
      </c>
    </row>
    <row r="68" spans="2:23" ht="18">
      <c r="B68" s="12"/>
      <c r="C68" s="14">
        <v>10</v>
      </c>
      <c r="D68" s="16" t="s">
        <v>97</v>
      </c>
      <c r="E68" s="15"/>
      <c r="F68" s="15"/>
      <c r="G68" s="15"/>
      <c r="H68" s="15"/>
      <c r="I68" s="15">
        <v>19</v>
      </c>
      <c r="J68" s="15"/>
      <c r="K68" s="15">
        <v>17</v>
      </c>
      <c r="L68" s="15"/>
      <c r="M68" s="16"/>
      <c r="N68" s="16"/>
      <c r="O68" s="16"/>
      <c r="P68" s="16">
        <v>17</v>
      </c>
      <c r="Q68" s="16"/>
      <c r="R68" s="16"/>
      <c r="S68" s="16"/>
      <c r="T68" s="16"/>
      <c r="U68" s="16">
        <v>17</v>
      </c>
      <c r="V68" s="16">
        <v>20</v>
      </c>
      <c r="W68" s="16">
        <f>VLOOKUP(D68,SortBest!A:T,20,FALSE)</f>
        <v>90</v>
      </c>
    </row>
    <row r="69" spans="2:23" ht="18">
      <c r="B69" s="12"/>
      <c r="C69" s="14">
        <v>11</v>
      </c>
      <c r="D69" s="16" t="s">
        <v>13</v>
      </c>
      <c r="E69" s="15"/>
      <c r="F69" s="15"/>
      <c r="G69" s="15"/>
      <c r="H69" s="15"/>
      <c r="I69" s="15"/>
      <c r="J69" s="15"/>
      <c r="K69" s="15">
        <v>14</v>
      </c>
      <c r="L69" s="15"/>
      <c r="M69" s="16"/>
      <c r="N69" s="16"/>
      <c r="O69" s="16">
        <v>17</v>
      </c>
      <c r="P69" s="16"/>
      <c r="Q69" s="16">
        <v>15</v>
      </c>
      <c r="R69" s="16">
        <v>16</v>
      </c>
      <c r="S69" s="22"/>
      <c r="T69" s="16"/>
      <c r="U69" s="16"/>
      <c r="V69" s="16">
        <v>17</v>
      </c>
      <c r="W69" s="16">
        <f>VLOOKUP(D69,SortBest!A:T,20,FALSE)</f>
        <v>79</v>
      </c>
    </row>
    <row r="70" spans="2:23" ht="18">
      <c r="B70" s="12"/>
      <c r="C70" s="14">
        <v>12</v>
      </c>
      <c r="D70" s="16" t="s">
        <v>93</v>
      </c>
      <c r="E70" s="15">
        <v>16</v>
      </c>
      <c r="F70" s="15">
        <v>18</v>
      </c>
      <c r="G70" s="15">
        <v>17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6">
        <f>VLOOKUP(D70,SortBest!A:T,20,FALSE)</f>
        <v>51</v>
      </c>
    </row>
    <row r="71" spans="2:23" ht="18">
      <c r="B71" s="12"/>
      <c r="C71" s="14">
        <v>13</v>
      </c>
      <c r="D71" s="16" t="s">
        <v>98</v>
      </c>
      <c r="E71" s="15"/>
      <c r="F71" s="15"/>
      <c r="G71" s="15"/>
      <c r="H71" s="15"/>
      <c r="I71" s="15">
        <v>14</v>
      </c>
      <c r="J71" s="15"/>
      <c r="K71" s="15">
        <v>13</v>
      </c>
      <c r="L71" s="15">
        <v>19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6">
        <f>VLOOKUP(D71,SortBest!A:T,20,FALSE)</f>
        <v>46</v>
      </c>
    </row>
    <row r="72" spans="2:23" ht="18">
      <c r="B72" s="12"/>
      <c r="C72" s="14">
        <v>14</v>
      </c>
      <c r="D72" s="16" t="s">
        <v>92</v>
      </c>
      <c r="E72" s="15">
        <v>17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>
        <v>18</v>
      </c>
      <c r="R72" s="15"/>
      <c r="S72" s="15"/>
      <c r="T72" s="15"/>
      <c r="U72" s="15"/>
      <c r="V72" s="15"/>
      <c r="W72" s="16">
        <f>VLOOKUP(D72,SortBest!A:T,20,FALSE)</f>
        <v>35</v>
      </c>
    </row>
    <row r="73" spans="2:23" ht="18">
      <c r="B73" s="12"/>
      <c r="C73" s="14">
        <v>15</v>
      </c>
      <c r="D73" s="16" t="s">
        <v>53</v>
      </c>
      <c r="E73" s="15"/>
      <c r="F73" s="15">
        <v>16</v>
      </c>
      <c r="G73" s="15"/>
      <c r="H73" s="15">
        <v>17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6">
        <f>VLOOKUP(D73,SortBest!A:T,20,FALSE)</f>
        <v>33</v>
      </c>
    </row>
    <row r="74" spans="2:23" ht="18">
      <c r="B74" s="12"/>
      <c r="C74" s="14">
        <v>16</v>
      </c>
      <c r="D74" s="16" t="s">
        <v>24</v>
      </c>
      <c r="E74" s="15"/>
      <c r="F74" s="15"/>
      <c r="G74" s="15">
        <v>14</v>
      </c>
      <c r="H74" s="15"/>
      <c r="I74" s="28"/>
      <c r="J74" s="15"/>
      <c r="K74" s="15">
        <v>12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6">
        <f>VLOOKUP(D74,SortBest!A:T,20,FALSE)</f>
        <v>26</v>
      </c>
    </row>
    <row r="75" spans="2:23" ht="18">
      <c r="B75" s="12"/>
      <c r="C75" s="14">
        <v>17</v>
      </c>
      <c r="D75" s="15" t="s">
        <v>104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>
        <v>11</v>
      </c>
      <c r="V75" s="15">
        <v>14</v>
      </c>
      <c r="W75" s="16">
        <f>VLOOKUP(D75,SortBest!A:T,20,FALSE)</f>
        <v>25</v>
      </c>
    </row>
    <row r="76" spans="2:23" ht="18">
      <c r="B76" s="12"/>
      <c r="C76" s="14">
        <v>18</v>
      </c>
      <c r="D76" s="15" t="s">
        <v>38</v>
      </c>
      <c r="E76" s="15"/>
      <c r="F76" s="15"/>
      <c r="G76" s="15"/>
      <c r="H76" s="15"/>
      <c r="I76" s="15">
        <v>12</v>
      </c>
      <c r="J76" s="15"/>
      <c r="K76" s="15">
        <v>9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6">
        <f>VLOOKUP(D76,SortBest!A:T,20,FALSE)</f>
        <v>21</v>
      </c>
    </row>
    <row r="77" spans="2:23" ht="18">
      <c r="B77" s="12"/>
      <c r="C77" s="14">
        <v>19</v>
      </c>
      <c r="D77" s="15" t="s">
        <v>106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>
        <v>9</v>
      </c>
      <c r="V77" s="15">
        <v>12</v>
      </c>
      <c r="W77" s="16">
        <f>VLOOKUP(D77,SortBest!A:T,20,FALSE)</f>
        <v>21</v>
      </c>
    </row>
    <row r="78" spans="2:23" ht="18">
      <c r="B78" s="12"/>
      <c r="C78" s="14">
        <v>20</v>
      </c>
      <c r="D78" s="15" t="s">
        <v>108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>
        <v>7</v>
      </c>
      <c r="V78" s="15">
        <v>13</v>
      </c>
      <c r="W78" s="16">
        <f>VLOOKUP(D78,SortBest!A:T,20,FALSE)</f>
        <v>20</v>
      </c>
    </row>
    <row r="79" spans="2:23" ht="18">
      <c r="B79" s="12"/>
      <c r="C79" s="14">
        <v>21</v>
      </c>
      <c r="D79" s="15" t="s">
        <v>109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>
        <v>6</v>
      </c>
      <c r="V79" s="15">
        <v>11</v>
      </c>
      <c r="W79" s="16">
        <f>VLOOKUP(D79,SortBest!A:T,20,FALSE)</f>
        <v>17</v>
      </c>
    </row>
    <row r="80" spans="2:23" ht="18">
      <c r="B80" s="12"/>
      <c r="C80" s="14">
        <v>22</v>
      </c>
      <c r="D80" s="15" t="s">
        <v>105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>
        <v>10</v>
      </c>
      <c r="V80" s="15"/>
      <c r="W80" s="16">
        <f>VLOOKUP(D80,SortBest!A:T,20,FALSE)</f>
        <v>10</v>
      </c>
    </row>
    <row r="81" spans="2:23" ht="18">
      <c r="B81" s="12"/>
      <c r="C81" s="14">
        <v>23</v>
      </c>
      <c r="D81" s="15" t="s">
        <v>107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>
        <v>8</v>
      </c>
      <c r="V81" s="15"/>
      <c r="W81" s="16">
        <f>VLOOKUP(D81,SortBest!A:T,20,FALSE)</f>
        <v>8</v>
      </c>
    </row>
    <row r="82" spans="2:23" ht="18" hidden="1">
      <c r="B82" s="12"/>
      <c r="C82" s="14">
        <v>24</v>
      </c>
      <c r="D82" s="16" t="s">
        <v>62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6" t="e">
        <f>VLOOKUP(D82,SortBest!A:T,20,FALSE)</f>
        <v>#N/A</v>
      </c>
    </row>
    <row r="83" spans="2:23" ht="18" hidden="1">
      <c r="B83" s="12"/>
      <c r="C83" s="14">
        <v>25</v>
      </c>
      <c r="D83" s="19" t="s">
        <v>55</v>
      </c>
      <c r="E83" s="16"/>
      <c r="F83" s="16"/>
      <c r="G83" s="16"/>
      <c r="H83" s="16"/>
      <c r="I83" s="25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 t="e">
        <f>VLOOKUP(D83,SortBest!A:T,20,FALSE)</f>
        <v>#N/A</v>
      </c>
    </row>
    <row r="84" spans="3:23" ht="18" hidden="1">
      <c r="C84" s="14">
        <v>26</v>
      </c>
      <c r="D84" s="16" t="s">
        <v>65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6" t="e">
        <f>VLOOKUP(D84,SortBest!A:T,20,FALSE)</f>
        <v>#N/A</v>
      </c>
    </row>
    <row r="85" spans="3:23" ht="18" hidden="1">
      <c r="C85" s="14">
        <v>27</v>
      </c>
      <c r="D85" s="16" t="s">
        <v>45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6" t="e">
        <f>VLOOKUP(D85,SortBest!A:T,20,FALSE)</f>
        <v>#N/A</v>
      </c>
    </row>
    <row r="86" spans="3:23" ht="18" hidden="1">
      <c r="C86" s="14">
        <v>28</v>
      </c>
      <c r="D86" s="16" t="s">
        <v>43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6" t="e">
        <f>VLOOKUP(D86,SortBest!A:T,20,FALSE)</f>
        <v>#N/A</v>
      </c>
    </row>
    <row r="87" spans="3:23" ht="18" hidden="1">
      <c r="C87" s="14">
        <v>29</v>
      </c>
      <c r="D87" s="16" t="s">
        <v>26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6" t="e">
        <f>VLOOKUP(D87,SortBest!A:T,20,FALSE)</f>
        <v>#N/A</v>
      </c>
    </row>
    <row r="88" spans="3:23" ht="18" hidden="1">
      <c r="C88" s="14">
        <v>30</v>
      </c>
      <c r="D88" s="16" t="s">
        <v>44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6">
        <f>VLOOKUP(D88,SortBest!A:T,20,FALSE)</f>
        <v>0</v>
      </c>
    </row>
    <row r="89" spans="3:23" ht="18" hidden="1">
      <c r="C89" s="14">
        <v>31</v>
      </c>
      <c r="D89" s="16" t="s">
        <v>64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6">
        <f>VLOOKUP(D89,SortBest!A:T,20,FALSE)</f>
        <v>0</v>
      </c>
    </row>
    <row r="90" spans="9:17" ht="18">
      <c r="I90" s="3"/>
      <c r="J90" s="3"/>
      <c r="K90" s="4"/>
      <c r="L90" s="20" t="s">
        <v>46</v>
      </c>
      <c r="M90" s="6"/>
      <c r="N90" s="6"/>
      <c r="O90" s="31"/>
      <c r="P90" s="20" t="s">
        <v>112</v>
      </c>
      <c r="Q90" s="3"/>
    </row>
    <row r="91" spans="9:17" ht="12.75">
      <c r="I91" s="3"/>
      <c r="J91" s="3"/>
      <c r="K91" s="4"/>
      <c r="L91" s="5"/>
      <c r="M91" s="6"/>
      <c r="N91" s="6"/>
      <c r="O91" s="6"/>
      <c r="P91" s="6"/>
      <c r="Q91" s="3"/>
    </row>
    <row r="92" spans="9:17" ht="12.75">
      <c r="I92" s="3"/>
      <c r="J92" s="3"/>
      <c r="K92" s="4"/>
      <c r="L92" s="5"/>
      <c r="M92" s="6"/>
      <c r="N92" s="6"/>
      <c r="O92" s="6"/>
      <c r="P92" s="6"/>
      <c r="Q92" s="3"/>
    </row>
    <row r="93" spans="9:17" ht="12.75">
      <c r="I93" s="3"/>
      <c r="J93" s="3"/>
      <c r="K93" s="4"/>
      <c r="L93" s="5"/>
      <c r="M93" s="6"/>
      <c r="N93" s="6"/>
      <c r="O93" s="6"/>
      <c r="P93" s="6"/>
      <c r="Q93" s="3"/>
    </row>
    <row r="94" spans="9:17" ht="12.75">
      <c r="I94" s="3"/>
      <c r="J94" s="3"/>
      <c r="K94" s="4"/>
      <c r="L94" s="5"/>
      <c r="M94" s="6"/>
      <c r="N94" s="6"/>
      <c r="O94" s="6"/>
      <c r="P94" s="6"/>
      <c r="Q94" s="3"/>
    </row>
    <row r="95" spans="9:17" ht="12.75">
      <c r="I95" s="3"/>
      <c r="J95" s="3"/>
      <c r="K95" s="4"/>
      <c r="L95" s="5"/>
      <c r="M95" s="6"/>
      <c r="N95" s="6"/>
      <c r="O95" s="6"/>
      <c r="P95" s="6"/>
      <c r="Q95" s="3"/>
    </row>
    <row r="96" spans="9:17" ht="12.75">
      <c r="I96" s="3"/>
      <c r="J96" s="3"/>
      <c r="K96" s="4"/>
      <c r="L96" s="5"/>
      <c r="M96" s="6"/>
      <c r="N96" s="6"/>
      <c r="O96" s="6"/>
      <c r="P96" s="6"/>
      <c r="Q96" s="3"/>
    </row>
    <row r="97" spans="9:17" ht="12.75">
      <c r="I97" s="7"/>
      <c r="J97" s="7"/>
      <c r="K97" s="8"/>
      <c r="L97" s="9"/>
      <c r="M97" s="10"/>
      <c r="N97" s="10"/>
      <c r="O97" s="10"/>
      <c r="P97" s="10"/>
      <c r="Q97" s="7"/>
    </row>
    <row r="98" spans="9:17" ht="12.75">
      <c r="I98" s="3"/>
      <c r="J98" s="3"/>
      <c r="K98" s="4"/>
      <c r="L98" s="5"/>
      <c r="M98" s="6"/>
      <c r="N98" s="6"/>
      <c r="O98" s="6"/>
      <c r="P98" s="6"/>
      <c r="Q98" s="3"/>
    </row>
    <row r="99" spans="9:17" ht="12.75">
      <c r="I99" s="3"/>
      <c r="J99" s="3"/>
      <c r="K99" s="2"/>
      <c r="L99" s="5"/>
      <c r="M99" s="6"/>
      <c r="N99" s="6"/>
      <c r="O99" s="6"/>
      <c r="P99" s="6"/>
      <c r="Q99" s="3"/>
    </row>
  </sheetData>
  <sheetProtection/>
  <mergeCells count="1">
    <mergeCell ref="B1:D1"/>
  </mergeCells>
  <printOptions/>
  <pageMargins left="0.2362204724409449" right="0.2362204724409449" top="0.27" bottom="0.25" header="0.2" footer="0.21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88"/>
  <sheetViews>
    <sheetView zoomScale="75" zoomScaleNormal="75" zoomScalePageLayoutView="0" workbookViewId="0" topLeftCell="A27">
      <selection activeCell="V3" sqref="V3"/>
    </sheetView>
  </sheetViews>
  <sheetFormatPr defaultColWidth="9.140625" defaultRowHeight="12.75"/>
  <cols>
    <col min="1" max="1" width="26.140625" style="0" bestFit="1" customWidth="1"/>
    <col min="2" max="17" width="4.00390625" style="12" bestFit="1" customWidth="1"/>
    <col min="18" max="19" width="3.8515625" style="12" customWidth="1"/>
    <col min="20" max="20" width="7.421875" style="12" customWidth="1"/>
  </cols>
  <sheetData>
    <row r="1" spans="1:20" ht="16.5">
      <c r="A1" s="16" t="s">
        <v>47</v>
      </c>
      <c r="B1" s="15">
        <v>30</v>
      </c>
      <c r="C1" s="15">
        <v>30</v>
      </c>
      <c r="D1" s="15">
        <v>30</v>
      </c>
      <c r="E1" s="15">
        <v>30</v>
      </c>
      <c r="F1" s="15">
        <v>30</v>
      </c>
      <c r="G1" s="15">
        <v>30</v>
      </c>
      <c r="H1" s="15">
        <v>30</v>
      </c>
      <c r="I1" s="15">
        <v>29</v>
      </c>
      <c r="J1" s="15">
        <v>29</v>
      </c>
      <c r="K1" s="15">
        <v>29</v>
      </c>
      <c r="L1" s="15">
        <v>29</v>
      </c>
      <c r="M1" s="15">
        <v>29</v>
      </c>
      <c r="N1" s="15">
        <v>28</v>
      </c>
      <c r="O1" s="15">
        <v>27</v>
      </c>
      <c r="P1" s="15"/>
      <c r="Q1" s="15"/>
      <c r="R1" s="15"/>
      <c r="S1" s="15"/>
      <c r="T1" s="27">
        <f>SUM(B1:N1)</f>
        <v>383</v>
      </c>
    </row>
    <row r="2" spans="1:20" ht="16.5">
      <c r="A2" s="16" t="s">
        <v>14</v>
      </c>
      <c r="B2" s="15">
        <v>30</v>
      </c>
      <c r="C2" s="15">
        <v>30</v>
      </c>
      <c r="D2" s="15">
        <v>30</v>
      </c>
      <c r="E2" s="15">
        <v>30</v>
      </c>
      <c r="F2" s="15">
        <v>29</v>
      </c>
      <c r="G2" s="15">
        <v>29</v>
      </c>
      <c r="H2" s="15">
        <v>29</v>
      </c>
      <c r="I2" s="15">
        <v>29</v>
      </c>
      <c r="J2" s="15">
        <v>29</v>
      </c>
      <c r="K2" s="15">
        <v>28</v>
      </c>
      <c r="L2" s="15">
        <v>28</v>
      </c>
      <c r="M2" s="15">
        <v>28</v>
      </c>
      <c r="N2" s="15">
        <v>28</v>
      </c>
      <c r="O2" s="15">
        <v>28</v>
      </c>
      <c r="P2" s="15">
        <v>27</v>
      </c>
      <c r="Q2" s="15">
        <v>27</v>
      </c>
      <c r="R2" s="15">
        <v>26</v>
      </c>
      <c r="S2" s="15">
        <v>26</v>
      </c>
      <c r="T2" s="27">
        <f aca="true" t="shared" si="0" ref="T2:T65">SUM(B2:N2)</f>
        <v>377</v>
      </c>
    </row>
    <row r="3" spans="1:20" ht="16.5">
      <c r="A3" s="17" t="s">
        <v>35</v>
      </c>
      <c r="B3" s="15">
        <v>30</v>
      </c>
      <c r="C3" s="15">
        <v>30</v>
      </c>
      <c r="D3" s="15">
        <v>29</v>
      </c>
      <c r="E3" s="15">
        <v>29</v>
      </c>
      <c r="F3" s="15">
        <v>29</v>
      </c>
      <c r="G3" s="15">
        <v>29</v>
      </c>
      <c r="H3" s="15">
        <v>29</v>
      </c>
      <c r="I3" s="15">
        <v>28</v>
      </c>
      <c r="J3" s="15">
        <v>28</v>
      </c>
      <c r="K3" s="15">
        <v>26</v>
      </c>
      <c r="L3" s="15">
        <v>26</v>
      </c>
      <c r="M3" s="15">
        <v>25</v>
      </c>
      <c r="N3" s="15">
        <v>24</v>
      </c>
      <c r="O3" s="15"/>
      <c r="P3" s="15"/>
      <c r="Q3" s="15"/>
      <c r="R3" s="15"/>
      <c r="S3" s="15"/>
      <c r="T3" s="27">
        <f t="shared" si="0"/>
        <v>362</v>
      </c>
    </row>
    <row r="4" spans="1:20" ht="16.5">
      <c r="A4" s="16" t="s">
        <v>40</v>
      </c>
      <c r="B4" s="15">
        <v>29</v>
      </c>
      <c r="C4" s="15">
        <v>28</v>
      </c>
      <c r="D4" s="15">
        <v>28</v>
      </c>
      <c r="E4" s="15">
        <v>27</v>
      </c>
      <c r="F4" s="15">
        <v>26</v>
      </c>
      <c r="G4" s="15">
        <v>26</v>
      </c>
      <c r="H4" s="15">
        <v>26</v>
      </c>
      <c r="I4" s="15">
        <v>26</v>
      </c>
      <c r="J4" s="15">
        <v>25</v>
      </c>
      <c r="K4" s="15">
        <v>25</v>
      </c>
      <c r="L4" s="15">
        <v>24</v>
      </c>
      <c r="M4" s="15">
        <v>23</v>
      </c>
      <c r="N4" s="15">
        <v>23</v>
      </c>
      <c r="O4" s="15">
        <v>21</v>
      </c>
      <c r="P4" s="15">
        <v>21</v>
      </c>
      <c r="Q4" s="15"/>
      <c r="R4" s="15"/>
      <c r="S4" s="15"/>
      <c r="T4" s="27">
        <f t="shared" si="0"/>
        <v>336</v>
      </c>
    </row>
    <row r="5" spans="1:20" ht="16.5">
      <c r="A5" s="16" t="s">
        <v>25</v>
      </c>
      <c r="B5" s="15">
        <v>28</v>
      </c>
      <c r="C5" s="15">
        <v>27</v>
      </c>
      <c r="D5" s="15">
        <v>27</v>
      </c>
      <c r="E5" s="15">
        <v>27</v>
      </c>
      <c r="F5" s="15">
        <v>27</v>
      </c>
      <c r="G5" s="15">
        <v>26</v>
      </c>
      <c r="H5" s="15">
        <v>25</v>
      </c>
      <c r="I5" s="15">
        <v>25</v>
      </c>
      <c r="J5" s="15">
        <v>25</v>
      </c>
      <c r="K5" s="15">
        <v>24</v>
      </c>
      <c r="L5" s="15">
        <v>24</v>
      </c>
      <c r="M5" s="15">
        <v>24</v>
      </c>
      <c r="N5" s="15">
        <v>23</v>
      </c>
      <c r="O5" s="15">
        <v>23</v>
      </c>
      <c r="P5" s="15"/>
      <c r="Q5" s="15"/>
      <c r="R5" s="15"/>
      <c r="S5" s="15"/>
      <c r="T5" s="27">
        <f t="shared" si="0"/>
        <v>332</v>
      </c>
    </row>
    <row r="6" spans="1:20" ht="16.5">
      <c r="A6" s="16" t="s">
        <v>1</v>
      </c>
      <c r="B6" s="15">
        <v>27</v>
      </c>
      <c r="C6" s="15">
        <v>27</v>
      </c>
      <c r="D6" s="15">
        <v>27</v>
      </c>
      <c r="E6" s="15">
        <v>27</v>
      </c>
      <c r="F6" s="15">
        <v>26</v>
      </c>
      <c r="G6" s="15">
        <v>26</v>
      </c>
      <c r="H6" s="15">
        <v>26</v>
      </c>
      <c r="I6" s="15">
        <v>26</v>
      </c>
      <c r="J6" s="15">
        <v>25</v>
      </c>
      <c r="K6" s="15">
        <v>25</v>
      </c>
      <c r="L6" s="15">
        <v>24</v>
      </c>
      <c r="M6" s="15">
        <v>24</v>
      </c>
      <c r="N6" s="15">
        <v>24</v>
      </c>
      <c r="O6" s="15">
        <v>23</v>
      </c>
      <c r="P6" s="15"/>
      <c r="Q6" s="15"/>
      <c r="R6" s="15"/>
      <c r="S6" s="15"/>
      <c r="T6" s="27">
        <f t="shared" si="0"/>
        <v>334</v>
      </c>
    </row>
    <row r="7" spans="1:20" ht="16.5">
      <c r="A7" s="16" t="s">
        <v>19</v>
      </c>
      <c r="B7" s="15">
        <v>24</v>
      </c>
      <c r="C7" s="15">
        <v>24</v>
      </c>
      <c r="D7" s="15">
        <v>23</v>
      </c>
      <c r="E7" s="15">
        <v>23</v>
      </c>
      <c r="F7" s="15">
        <v>22</v>
      </c>
      <c r="G7" s="15">
        <v>21</v>
      </c>
      <c r="H7" s="15">
        <v>21</v>
      </c>
      <c r="I7" s="15">
        <v>20</v>
      </c>
      <c r="J7" s="15">
        <v>20</v>
      </c>
      <c r="K7" s="15">
        <v>20</v>
      </c>
      <c r="L7" s="15">
        <v>20</v>
      </c>
      <c r="M7" s="15">
        <v>19</v>
      </c>
      <c r="N7" s="15">
        <v>19</v>
      </c>
      <c r="O7" s="15">
        <v>18</v>
      </c>
      <c r="P7" s="15">
        <v>17</v>
      </c>
      <c r="Q7" s="15">
        <v>16</v>
      </c>
      <c r="R7" s="15">
        <v>15</v>
      </c>
      <c r="S7" s="15">
        <v>14</v>
      </c>
      <c r="T7" s="27">
        <f t="shared" si="0"/>
        <v>276</v>
      </c>
    </row>
    <row r="8" spans="1:20" ht="16.5">
      <c r="A8" s="16" t="s">
        <v>17</v>
      </c>
      <c r="B8" s="15">
        <v>23</v>
      </c>
      <c r="C8" s="15">
        <v>22</v>
      </c>
      <c r="D8" s="15">
        <v>22</v>
      </c>
      <c r="E8" s="15">
        <v>22</v>
      </c>
      <c r="F8" s="15">
        <v>20</v>
      </c>
      <c r="G8" s="15">
        <v>20</v>
      </c>
      <c r="H8" s="15">
        <v>19</v>
      </c>
      <c r="I8" s="15">
        <v>19</v>
      </c>
      <c r="J8" s="15">
        <v>18</v>
      </c>
      <c r="K8" s="15">
        <v>18</v>
      </c>
      <c r="L8" s="15">
        <v>18</v>
      </c>
      <c r="M8" s="15">
        <v>17</v>
      </c>
      <c r="N8" s="15">
        <v>17</v>
      </c>
      <c r="O8" s="15">
        <v>16</v>
      </c>
      <c r="P8" s="15">
        <v>15</v>
      </c>
      <c r="Q8" s="15">
        <v>13</v>
      </c>
      <c r="R8" s="15">
        <v>13</v>
      </c>
      <c r="S8" s="15"/>
      <c r="T8" s="27">
        <f t="shared" si="0"/>
        <v>255</v>
      </c>
    </row>
    <row r="9" spans="1:20" ht="16.5">
      <c r="A9" s="18" t="s">
        <v>15</v>
      </c>
      <c r="B9" s="15">
        <v>26</v>
      </c>
      <c r="C9" s="15">
        <v>25</v>
      </c>
      <c r="D9" s="15">
        <v>23</v>
      </c>
      <c r="E9" s="15">
        <v>23</v>
      </c>
      <c r="F9" s="15">
        <v>23</v>
      </c>
      <c r="G9" s="15">
        <v>23</v>
      </c>
      <c r="H9" s="15">
        <v>22</v>
      </c>
      <c r="I9" s="15">
        <v>22</v>
      </c>
      <c r="J9" s="15">
        <v>22</v>
      </c>
      <c r="K9" s="15">
        <v>22</v>
      </c>
      <c r="L9" s="15"/>
      <c r="M9" s="15"/>
      <c r="N9" s="15"/>
      <c r="O9" s="15"/>
      <c r="P9" s="15"/>
      <c r="Q9" s="15"/>
      <c r="R9" s="15"/>
      <c r="S9" s="15"/>
      <c r="T9" s="27">
        <f t="shared" si="0"/>
        <v>231</v>
      </c>
    </row>
    <row r="10" spans="1:20" ht="16.5">
      <c r="A10" s="16" t="s">
        <v>48</v>
      </c>
      <c r="B10" s="15">
        <v>30</v>
      </c>
      <c r="C10" s="15">
        <v>30</v>
      </c>
      <c r="D10" s="15">
        <v>30</v>
      </c>
      <c r="E10" s="15">
        <v>30</v>
      </c>
      <c r="F10" s="15">
        <v>29</v>
      </c>
      <c r="G10" s="15">
        <v>29</v>
      </c>
      <c r="H10" s="15">
        <v>28</v>
      </c>
      <c r="I10" s="15">
        <v>27</v>
      </c>
      <c r="J10" s="15">
        <v>26</v>
      </c>
      <c r="K10" s="15"/>
      <c r="L10" s="15"/>
      <c r="M10" s="15"/>
      <c r="N10" s="15"/>
      <c r="O10" s="15"/>
      <c r="P10" s="15"/>
      <c r="Q10" s="15"/>
      <c r="R10" s="15"/>
      <c r="S10" s="15"/>
      <c r="T10" s="27">
        <f t="shared" si="0"/>
        <v>259</v>
      </c>
    </row>
    <row r="11" spans="1:20" ht="16.5">
      <c r="A11" s="15" t="s">
        <v>3</v>
      </c>
      <c r="B11" s="15">
        <v>23</v>
      </c>
      <c r="C11" s="15">
        <v>21</v>
      </c>
      <c r="D11" s="15">
        <v>21</v>
      </c>
      <c r="E11" s="15">
        <v>21</v>
      </c>
      <c r="F11" s="15">
        <v>21</v>
      </c>
      <c r="G11" s="15">
        <v>19</v>
      </c>
      <c r="H11" s="15">
        <v>18</v>
      </c>
      <c r="I11" s="15">
        <v>18</v>
      </c>
      <c r="J11" s="15">
        <v>17</v>
      </c>
      <c r="K11" s="15">
        <v>17</v>
      </c>
      <c r="L11" s="15">
        <v>16</v>
      </c>
      <c r="M11" s="15">
        <v>16</v>
      </c>
      <c r="N11" s="15"/>
      <c r="O11" s="15"/>
      <c r="P11" s="15"/>
      <c r="Q11" s="15"/>
      <c r="R11" s="15"/>
      <c r="S11" s="15"/>
      <c r="T11" s="27">
        <f t="shared" si="0"/>
        <v>228</v>
      </c>
    </row>
    <row r="12" spans="1:20" ht="16.5">
      <c r="A12" s="16" t="s">
        <v>21</v>
      </c>
      <c r="B12" s="15">
        <v>28</v>
      </c>
      <c r="C12" s="15">
        <v>27</v>
      </c>
      <c r="D12" s="15">
        <v>27</v>
      </c>
      <c r="E12" s="15">
        <v>26</v>
      </c>
      <c r="F12" s="15">
        <v>25</v>
      </c>
      <c r="G12" s="15">
        <v>25</v>
      </c>
      <c r="H12" s="15">
        <v>25</v>
      </c>
      <c r="I12" s="15">
        <v>24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7">
        <f t="shared" si="0"/>
        <v>207</v>
      </c>
    </row>
    <row r="13" spans="1:20" ht="16.5">
      <c r="A13" s="17" t="s">
        <v>85</v>
      </c>
      <c r="B13" s="15">
        <v>25</v>
      </c>
      <c r="C13" s="15">
        <v>23</v>
      </c>
      <c r="D13" s="15">
        <v>23</v>
      </c>
      <c r="E13" s="15">
        <v>22</v>
      </c>
      <c r="F13" s="15">
        <v>22</v>
      </c>
      <c r="G13" s="15">
        <v>21</v>
      </c>
      <c r="H13" s="15">
        <v>20</v>
      </c>
      <c r="I13" s="15">
        <v>19</v>
      </c>
      <c r="J13" s="15">
        <v>18</v>
      </c>
      <c r="K13" s="15">
        <v>18</v>
      </c>
      <c r="L13" s="15">
        <v>17</v>
      </c>
      <c r="M13" s="15"/>
      <c r="N13" s="15"/>
      <c r="O13" s="15"/>
      <c r="P13" s="15"/>
      <c r="Q13" s="15"/>
      <c r="R13" s="15"/>
      <c r="S13" s="15"/>
      <c r="T13" s="27">
        <f t="shared" si="0"/>
        <v>228</v>
      </c>
    </row>
    <row r="14" spans="1:20" ht="16.5">
      <c r="A14" s="16" t="s">
        <v>12</v>
      </c>
      <c r="B14" s="15">
        <v>28</v>
      </c>
      <c r="C14" s="15">
        <v>27</v>
      </c>
      <c r="D14" s="15">
        <v>27</v>
      </c>
      <c r="E14" s="15">
        <v>26</v>
      </c>
      <c r="F14" s="15">
        <v>24</v>
      </c>
      <c r="G14" s="15">
        <v>22</v>
      </c>
      <c r="H14" s="15">
        <v>21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7">
        <f t="shared" si="0"/>
        <v>175</v>
      </c>
    </row>
    <row r="15" spans="1:20" ht="16.5">
      <c r="A15" s="16" t="s">
        <v>56</v>
      </c>
      <c r="B15" s="15">
        <v>30</v>
      </c>
      <c r="C15" s="15">
        <v>28</v>
      </c>
      <c r="D15" s="15">
        <v>28</v>
      </c>
      <c r="E15" s="15">
        <v>28</v>
      </c>
      <c r="F15" s="15">
        <v>28</v>
      </c>
      <c r="G15" s="15">
        <v>27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7">
        <f t="shared" si="0"/>
        <v>169</v>
      </c>
    </row>
    <row r="16" spans="1:20" ht="16.5">
      <c r="A16" s="18" t="s">
        <v>95</v>
      </c>
      <c r="B16" s="15">
        <v>25</v>
      </c>
      <c r="C16" s="15">
        <v>24</v>
      </c>
      <c r="D16" s="15">
        <v>24</v>
      </c>
      <c r="E16" s="15">
        <v>24</v>
      </c>
      <c r="F16" s="15">
        <v>23</v>
      </c>
      <c r="G16" s="15">
        <v>19</v>
      </c>
      <c r="H16" s="15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7">
        <f t="shared" si="0"/>
        <v>155</v>
      </c>
    </row>
    <row r="17" spans="1:20" ht="16.5">
      <c r="A17" s="16" t="s">
        <v>36</v>
      </c>
      <c r="B17" s="15">
        <v>24</v>
      </c>
      <c r="C17" s="15">
        <v>22</v>
      </c>
      <c r="D17" s="15">
        <v>22</v>
      </c>
      <c r="E17" s="15">
        <v>22</v>
      </c>
      <c r="F17" s="15">
        <v>21</v>
      </c>
      <c r="G17" s="15">
        <v>21</v>
      </c>
      <c r="H17" s="15">
        <v>19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7">
        <f t="shared" si="0"/>
        <v>151</v>
      </c>
    </row>
    <row r="18" spans="1:20" ht="16.5">
      <c r="A18" s="17" t="s">
        <v>2</v>
      </c>
      <c r="B18" s="15">
        <v>25</v>
      </c>
      <c r="C18" s="15">
        <v>23</v>
      </c>
      <c r="D18" s="15">
        <v>23</v>
      </c>
      <c r="E18" s="15">
        <v>22</v>
      </c>
      <c r="F18" s="15">
        <v>20</v>
      </c>
      <c r="G18" s="15">
        <v>19</v>
      </c>
      <c r="H18" s="15">
        <v>18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7">
        <f t="shared" si="0"/>
        <v>150</v>
      </c>
    </row>
    <row r="19" spans="1:20" ht="16.5">
      <c r="A19" s="18" t="s">
        <v>58</v>
      </c>
      <c r="B19" s="15">
        <v>21</v>
      </c>
      <c r="C19" s="15">
        <v>20</v>
      </c>
      <c r="D19" s="15">
        <v>20</v>
      </c>
      <c r="E19" s="15">
        <v>19</v>
      </c>
      <c r="F19" s="15">
        <v>19</v>
      </c>
      <c r="G19" s="15">
        <v>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7">
        <f t="shared" si="0"/>
        <v>116</v>
      </c>
    </row>
    <row r="20" spans="1:20" ht="16.5">
      <c r="A20" s="18" t="s">
        <v>94</v>
      </c>
      <c r="B20" s="15">
        <v>25</v>
      </c>
      <c r="C20" s="15">
        <v>25</v>
      </c>
      <c r="D20" s="15">
        <v>22</v>
      </c>
      <c r="E20" s="15">
        <v>21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7">
        <f t="shared" si="0"/>
        <v>93</v>
      </c>
    </row>
    <row r="21" spans="1:20" ht="16.5">
      <c r="A21" s="18" t="s">
        <v>42</v>
      </c>
      <c r="B21" s="15">
        <v>21</v>
      </c>
      <c r="C21" s="15">
        <v>20</v>
      </c>
      <c r="D21" s="15">
        <v>20</v>
      </c>
      <c r="E21" s="15">
        <v>20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7">
        <f t="shared" si="0"/>
        <v>81</v>
      </c>
    </row>
    <row r="22" spans="1:20" ht="16.5">
      <c r="A22" s="17" t="s">
        <v>29</v>
      </c>
      <c r="B22" s="15">
        <v>26</v>
      </c>
      <c r="C22" s="15">
        <v>21</v>
      </c>
      <c r="D22" s="15">
        <v>20</v>
      </c>
      <c r="E22" s="15">
        <v>18</v>
      </c>
      <c r="F22" s="15">
        <v>17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7">
        <f t="shared" si="0"/>
        <v>102</v>
      </c>
    </row>
    <row r="23" spans="1:20" ht="16.5">
      <c r="A23" s="16" t="s">
        <v>59</v>
      </c>
      <c r="B23" s="15">
        <v>19</v>
      </c>
      <c r="C23" s="15">
        <v>19</v>
      </c>
      <c r="D23" s="15">
        <v>18</v>
      </c>
      <c r="E23" s="15">
        <v>16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7">
        <f t="shared" si="0"/>
        <v>72</v>
      </c>
    </row>
    <row r="24" spans="1:20" ht="16.5">
      <c r="A24" s="17" t="s">
        <v>8</v>
      </c>
      <c r="B24" s="15">
        <v>20</v>
      </c>
      <c r="C24" s="15">
        <v>15</v>
      </c>
      <c r="D24" s="15">
        <v>14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7">
        <f t="shared" si="0"/>
        <v>49</v>
      </c>
    </row>
    <row r="25" spans="1:20" ht="16.5">
      <c r="A25" s="18" t="s">
        <v>101</v>
      </c>
      <c r="B25" s="15">
        <v>24</v>
      </c>
      <c r="C25" s="15">
        <v>24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7">
        <f t="shared" si="0"/>
        <v>48</v>
      </c>
    </row>
    <row r="26" spans="1:20" ht="16.5">
      <c r="A26" s="16" t="s">
        <v>22</v>
      </c>
      <c r="B26" s="15">
        <v>25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7">
        <f t="shared" si="0"/>
        <v>25</v>
      </c>
    </row>
    <row r="27" spans="1:20" ht="16.5">
      <c r="A27" s="17" t="s">
        <v>7</v>
      </c>
      <c r="B27" s="15">
        <v>22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7">
        <f t="shared" si="0"/>
        <v>22</v>
      </c>
    </row>
    <row r="28" spans="1:20" ht="16.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7">
        <f t="shared" si="0"/>
        <v>0</v>
      </c>
    </row>
    <row r="29" spans="1:20" ht="16.5">
      <c r="A29" s="18" t="s">
        <v>39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7">
        <f t="shared" si="0"/>
        <v>0</v>
      </c>
    </row>
    <row r="30" spans="1:20" ht="16.5">
      <c r="A30" s="16" t="s">
        <v>30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7">
        <f t="shared" si="0"/>
        <v>0</v>
      </c>
    </row>
    <row r="31" spans="1:20" ht="16.5">
      <c r="A31" s="15" t="s">
        <v>87</v>
      </c>
      <c r="B31" s="15">
        <v>30</v>
      </c>
      <c r="C31" s="15">
        <v>30</v>
      </c>
      <c r="D31" s="15">
        <v>30</v>
      </c>
      <c r="E31" s="15">
        <v>30</v>
      </c>
      <c r="F31" s="15">
        <v>30</v>
      </c>
      <c r="G31" s="15">
        <v>30</v>
      </c>
      <c r="H31" s="15">
        <v>29</v>
      </c>
      <c r="I31" s="15">
        <v>29</v>
      </c>
      <c r="J31" s="15">
        <v>29</v>
      </c>
      <c r="K31" s="15">
        <v>29</v>
      </c>
      <c r="L31" s="15">
        <v>29</v>
      </c>
      <c r="M31" s="15">
        <v>29</v>
      </c>
      <c r="N31" s="15">
        <v>29</v>
      </c>
      <c r="O31" s="15">
        <v>29</v>
      </c>
      <c r="P31" s="15">
        <v>28</v>
      </c>
      <c r="Q31" s="15"/>
      <c r="R31" s="15"/>
      <c r="S31" s="15"/>
      <c r="T31" s="27">
        <f t="shared" si="0"/>
        <v>383</v>
      </c>
    </row>
    <row r="32" spans="1:20" ht="16.5">
      <c r="A32" s="16" t="s">
        <v>27</v>
      </c>
      <c r="B32" s="15">
        <v>30</v>
      </c>
      <c r="C32" s="15">
        <v>29</v>
      </c>
      <c r="D32" s="15">
        <v>27</v>
      </c>
      <c r="E32" s="15">
        <v>27</v>
      </c>
      <c r="F32" s="15">
        <v>27</v>
      </c>
      <c r="G32" s="15">
        <v>27</v>
      </c>
      <c r="H32" s="15">
        <v>26</v>
      </c>
      <c r="I32" s="15">
        <v>26</v>
      </c>
      <c r="J32" s="15">
        <v>25</v>
      </c>
      <c r="K32" s="15">
        <v>24</v>
      </c>
      <c r="L32" s="15">
        <v>24</v>
      </c>
      <c r="M32" s="15">
        <v>23</v>
      </c>
      <c r="N32" s="15">
        <v>23</v>
      </c>
      <c r="O32" s="15">
        <v>23</v>
      </c>
      <c r="P32" s="15">
        <v>21</v>
      </c>
      <c r="Q32" s="15">
        <v>21</v>
      </c>
      <c r="R32" s="15"/>
      <c r="S32" s="15"/>
      <c r="T32" s="27">
        <f t="shared" si="0"/>
        <v>338</v>
      </c>
    </row>
    <row r="33" spans="1:20" ht="16.5">
      <c r="A33" s="15" t="s">
        <v>86</v>
      </c>
      <c r="B33" s="15">
        <v>30</v>
      </c>
      <c r="C33" s="15">
        <v>28</v>
      </c>
      <c r="D33" s="15">
        <v>28</v>
      </c>
      <c r="E33" s="15">
        <v>28</v>
      </c>
      <c r="F33" s="15">
        <v>28</v>
      </c>
      <c r="G33" s="15">
        <v>27</v>
      </c>
      <c r="H33" s="15">
        <v>27</v>
      </c>
      <c r="I33" s="15">
        <v>27</v>
      </c>
      <c r="J33" s="15">
        <v>26</v>
      </c>
      <c r="K33" s="15">
        <v>26</v>
      </c>
      <c r="L33" s="15">
        <v>24</v>
      </c>
      <c r="M33" s="15">
        <v>24</v>
      </c>
      <c r="N33" s="15"/>
      <c r="O33" s="15"/>
      <c r="P33" s="15"/>
      <c r="Q33" s="15"/>
      <c r="R33" s="15"/>
      <c r="S33" s="15"/>
      <c r="T33" s="27">
        <f t="shared" si="0"/>
        <v>323</v>
      </c>
    </row>
    <row r="34" spans="1:20" ht="16.5">
      <c r="A34" s="16" t="s">
        <v>60</v>
      </c>
      <c r="B34" s="15">
        <v>30</v>
      </c>
      <c r="C34" s="15">
        <v>30</v>
      </c>
      <c r="D34" s="15">
        <v>30</v>
      </c>
      <c r="E34" s="15">
        <v>30</v>
      </c>
      <c r="F34" s="15">
        <v>30</v>
      </c>
      <c r="G34" s="15">
        <v>29</v>
      </c>
      <c r="H34" s="15">
        <v>29</v>
      </c>
      <c r="I34" s="15">
        <v>29</v>
      </c>
      <c r="J34" s="15">
        <v>28</v>
      </c>
      <c r="K34" s="15">
        <v>28</v>
      </c>
      <c r="L34" s="15">
        <v>26</v>
      </c>
      <c r="M34" s="15"/>
      <c r="N34" s="15"/>
      <c r="O34" s="15"/>
      <c r="P34" s="15"/>
      <c r="Q34" s="15"/>
      <c r="R34" s="15"/>
      <c r="S34" s="15"/>
      <c r="T34" s="27">
        <f t="shared" si="0"/>
        <v>319</v>
      </c>
    </row>
    <row r="35" spans="1:20" ht="16.5">
      <c r="A35" s="15" t="s">
        <v>91</v>
      </c>
      <c r="B35" s="15">
        <v>27</v>
      </c>
      <c r="C35" s="15">
        <v>27</v>
      </c>
      <c r="D35" s="15">
        <v>27</v>
      </c>
      <c r="E35" s="15">
        <v>26</v>
      </c>
      <c r="F35" s="15">
        <v>26</v>
      </c>
      <c r="G35" s="15">
        <v>26</v>
      </c>
      <c r="H35" s="15">
        <v>25</v>
      </c>
      <c r="I35" s="15">
        <v>25</v>
      </c>
      <c r="J35" s="15">
        <v>22</v>
      </c>
      <c r="K35" s="15"/>
      <c r="L35" s="15"/>
      <c r="M35" s="15"/>
      <c r="N35" s="15"/>
      <c r="O35" s="15"/>
      <c r="P35" s="15"/>
      <c r="Q35" s="15"/>
      <c r="R35" s="15"/>
      <c r="S35" s="15"/>
      <c r="T35" s="27">
        <f t="shared" si="0"/>
        <v>231</v>
      </c>
    </row>
    <row r="36" spans="1:20" ht="16.5">
      <c r="A36" s="16" t="s">
        <v>10</v>
      </c>
      <c r="B36" s="15">
        <v>28</v>
      </c>
      <c r="C36" s="15">
        <v>26</v>
      </c>
      <c r="D36" s="15">
        <v>26</v>
      </c>
      <c r="E36" s="15">
        <v>26</v>
      </c>
      <c r="F36" s="15">
        <v>25</v>
      </c>
      <c r="G36" s="15">
        <v>24</v>
      </c>
      <c r="H36" s="15">
        <v>23</v>
      </c>
      <c r="I36" s="15">
        <v>23</v>
      </c>
      <c r="J36" s="15">
        <v>22</v>
      </c>
      <c r="K36" s="15">
        <v>20</v>
      </c>
      <c r="L36" s="15"/>
      <c r="M36" s="15"/>
      <c r="N36" s="15"/>
      <c r="O36" s="15"/>
      <c r="P36" s="15"/>
      <c r="Q36" s="15"/>
      <c r="R36" s="15"/>
      <c r="S36" s="15"/>
      <c r="T36" s="27">
        <f t="shared" si="0"/>
        <v>243</v>
      </c>
    </row>
    <row r="37" spans="1:20" ht="16.5">
      <c r="A37" s="16" t="s">
        <v>67</v>
      </c>
      <c r="B37" s="15">
        <v>30</v>
      </c>
      <c r="C37" s="15">
        <v>30</v>
      </c>
      <c r="D37" s="15">
        <v>30</v>
      </c>
      <c r="E37" s="15">
        <v>29</v>
      </c>
      <c r="F37" s="15">
        <v>27</v>
      </c>
      <c r="G37" s="15">
        <v>27</v>
      </c>
      <c r="H37" s="15">
        <v>25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7">
        <f t="shared" si="0"/>
        <v>198</v>
      </c>
    </row>
    <row r="38" spans="1:20" ht="16.5">
      <c r="A38" s="18" t="s">
        <v>63</v>
      </c>
      <c r="B38" s="15">
        <v>28</v>
      </c>
      <c r="C38" s="15">
        <v>28</v>
      </c>
      <c r="D38" s="15">
        <v>28</v>
      </c>
      <c r="E38" s="15">
        <v>27</v>
      </c>
      <c r="F38" s="15">
        <v>26</v>
      </c>
      <c r="G38" s="15">
        <v>26</v>
      </c>
      <c r="H38" s="15">
        <v>25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7">
        <f t="shared" si="0"/>
        <v>188</v>
      </c>
    </row>
    <row r="39" spans="1:20" ht="16.5">
      <c r="A39" s="18" t="s">
        <v>49</v>
      </c>
      <c r="B39" s="15">
        <v>30</v>
      </c>
      <c r="C39" s="15">
        <v>29</v>
      </c>
      <c r="D39" s="15">
        <v>29</v>
      </c>
      <c r="E39" s="15">
        <v>28</v>
      </c>
      <c r="F39" s="15">
        <v>27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7">
        <f t="shared" si="0"/>
        <v>143</v>
      </c>
    </row>
    <row r="40" spans="1:20" ht="16.5">
      <c r="A40" s="15" t="s">
        <v>90</v>
      </c>
      <c r="B40" s="15">
        <v>28</v>
      </c>
      <c r="C40" s="15">
        <v>28</v>
      </c>
      <c r="D40" s="15">
        <v>28</v>
      </c>
      <c r="E40" s="15">
        <v>27</v>
      </c>
      <c r="F40" s="15">
        <v>26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7">
        <f t="shared" si="0"/>
        <v>137</v>
      </c>
    </row>
    <row r="41" spans="1:20" ht="16.5">
      <c r="A41" s="16" t="s">
        <v>20</v>
      </c>
      <c r="B41" s="15">
        <v>24</v>
      </c>
      <c r="C41" s="15">
        <v>24</v>
      </c>
      <c r="D41" s="15">
        <v>24</v>
      </c>
      <c r="E41" s="15">
        <v>23</v>
      </c>
      <c r="F41" s="15">
        <v>20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7">
        <f t="shared" si="0"/>
        <v>115</v>
      </c>
    </row>
    <row r="42" spans="1:20" ht="16.5">
      <c r="A42" s="15" t="s">
        <v>9</v>
      </c>
      <c r="B42" s="15">
        <v>27</v>
      </c>
      <c r="C42" s="15">
        <v>25</v>
      </c>
      <c r="D42" s="15">
        <v>22</v>
      </c>
      <c r="E42" s="15">
        <v>22</v>
      </c>
      <c r="F42" s="15">
        <v>19</v>
      </c>
      <c r="G42" s="15">
        <v>19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7">
        <f t="shared" si="0"/>
        <v>134</v>
      </c>
    </row>
    <row r="43" spans="1:20" ht="16.5">
      <c r="A43" s="16" t="s">
        <v>100</v>
      </c>
      <c r="B43" s="15">
        <v>28</v>
      </c>
      <c r="C43" s="15">
        <v>26</v>
      </c>
      <c r="D43" s="15">
        <v>25</v>
      </c>
      <c r="E43" s="15">
        <v>24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7">
        <f t="shared" si="0"/>
        <v>103</v>
      </c>
    </row>
    <row r="44" spans="1:20" ht="16.5">
      <c r="A44" s="16" t="s">
        <v>96</v>
      </c>
      <c r="B44" s="15">
        <v>25</v>
      </c>
      <c r="C44" s="15">
        <v>24</v>
      </c>
      <c r="D44" s="15">
        <v>23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7">
        <f t="shared" si="0"/>
        <v>72</v>
      </c>
    </row>
    <row r="45" spans="1:20" ht="16.5">
      <c r="A45" s="16" t="s">
        <v>37</v>
      </c>
      <c r="B45" s="15">
        <v>24</v>
      </c>
      <c r="C45" s="15">
        <v>22</v>
      </c>
      <c r="D45" s="15">
        <v>22</v>
      </c>
      <c r="E45" s="15">
        <v>22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7">
        <f t="shared" si="0"/>
        <v>90</v>
      </c>
    </row>
    <row r="46" spans="1:20" ht="16.5">
      <c r="A46" s="15" t="s">
        <v>52</v>
      </c>
      <c r="B46" s="15">
        <v>21</v>
      </c>
      <c r="C46" s="15">
        <v>20</v>
      </c>
      <c r="D46" s="15">
        <v>18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7">
        <f t="shared" si="0"/>
        <v>59</v>
      </c>
    </row>
    <row r="47" spans="1:20" ht="16.5">
      <c r="A47" s="15" t="s">
        <v>102</v>
      </c>
      <c r="B47" s="15">
        <v>30</v>
      </c>
      <c r="C47" s="15">
        <v>29</v>
      </c>
      <c r="D47" s="15">
        <v>25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7">
        <f t="shared" si="0"/>
        <v>84</v>
      </c>
    </row>
    <row r="48" spans="1:20" ht="16.5">
      <c r="A48" s="16" t="s">
        <v>41</v>
      </c>
      <c r="B48" s="15">
        <v>25</v>
      </c>
      <c r="C48" s="15">
        <v>25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7">
        <f t="shared" si="0"/>
        <v>50</v>
      </c>
    </row>
    <row r="49" spans="1:20" ht="16.5">
      <c r="A49" s="16" t="s">
        <v>16</v>
      </c>
      <c r="B49" s="15">
        <v>22</v>
      </c>
      <c r="C49" s="15">
        <v>21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7">
        <f t="shared" si="0"/>
        <v>43</v>
      </c>
    </row>
    <row r="50" spans="1:20" ht="16.5">
      <c r="A50" s="18" t="s">
        <v>61</v>
      </c>
      <c r="B50" s="15">
        <v>22</v>
      </c>
      <c r="C50" s="15">
        <v>18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7">
        <f t="shared" si="0"/>
        <v>40</v>
      </c>
    </row>
    <row r="51" spans="1:20" ht="16.5">
      <c r="A51" s="16" t="s">
        <v>110</v>
      </c>
      <c r="B51" s="15">
        <v>29</v>
      </c>
      <c r="C51" s="15">
        <v>27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7">
        <f t="shared" si="0"/>
        <v>56</v>
      </c>
    </row>
    <row r="52" spans="1:20" ht="16.5">
      <c r="A52" s="15" t="s">
        <v>50</v>
      </c>
      <c r="B52" s="15">
        <v>23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7">
        <f t="shared" si="0"/>
        <v>23</v>
      </c>
    </row>
    <row r="53" spans="1:20" ht="16.5">
      <c r="A53" s="16" t="s">
        <v>111</v>
      </c>
      <c r="B53" s="15">
        <v>28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27">
        <f t="shared" si="0"/>
        <v>28</v>
      </c>
    </row>
    <row r="54" spans="1:20" ht="16.5">
      <c r="A54" s="15" t="s">
        <v>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27">
        <f t="shared" si="0"/>
        <v>0</v>
      </c>
    </row>
    <row r="55" spans="1:20" ht="16.5">
      <c r="A55" s="15" t="s">
        <v>51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27">
        <f t="shared" si="0"/>
        <v>0</v>
      </c>
    </row>
    <row r="56" spans="1:20" ht="16.5">
      <c r="A56" s="16" t="s">
        <v>66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27">
        <f t="shared" si="0"/>
        <v>0</v>
      </c>
    </row>
    <row r="57" spans="1:20" ht="16.5">
      <c r="A57" s="16" t="s">
        <v>18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27">
        <f t="shared" si="0"/>
        <v>0</v>
      </c>
    </row>
    <row r="58" spans="1:20" ht="16.5">
      <c r="A58" s="16" t="s">
        <v>28</v>
      </c>
      <c r="B58" s="15">
        <v>20</v>
      </c>
      <c r="C58" s="15">
        <v>20</v>
      </c>
      <c r="D58" s="15">
        <v>20</v>
      </c>
      <c r="E58" s="15">
        <v>20</v>
      </c>
      <c r="F58" s="15">
        <v>20</v>
      </c>
      <c r="G58" s="15">
        <v>20</v>
      </c>
      <c r="H58" s="15">
        <v>20</v>
      </c>
      <c r="I58" s="15">
        <v>20</v>
      </c>
      <c r="J58" s="15">
        <v>20</v>
      </c>
      <c r="K58" s="15">
        <v>19</v>
      </c>
      <c r="L58" s="15">
        <v>19</v>
      </c>
      <c r="M58" s="15">
        <v>19</v>
      </c>
      <c r="N58" s="15">
        <v>19</v>
      </c>
      <c r="O58" s="15">
        <v>19</v>
      </c>
      <c r="P58" s="15"/>
      <c r="Q58" s="15"/>
      <c r="R58" s="15"/>
      <c r="S58" s="15"/>
      <c r="T58" s="27">
        <f t="shared" si="0"/>
        <v>256</v>
      </c>
    </row>
    <row r="59" spans="1:20" ht="16.5">
      <c r="A59" s="16" t="s">
        <v>88</v>
      </c>
      <c r="B59" s="15">
        <v>20</v>
      </c>
      <c r="C59" s="15">
        <v>20</v>
      </c>
      <c r="D59" s="15">
        <v>20</v>
      </c>
      <c r="E59" s="15">
        <v>20</v>
      </c>
      <c r="F59" s="15">
        <v>20</v>
      </c>
      <c r="G59" s="15">
        <v>20</v>
      </c>
      <c r="H59" s="15">
        <v>19</v>
      </c>
      <c r="I59" s="15">
        <v>19</v>
      </c>
      <c r="J59" s="15">
        <v>19</v>
      </c>
      <c r="K59" s="15">
        <v>19</v>
      </c>
      <c r="L59" s="15">
        <v>19</v>
      </c>
      <c r="M59" s="15">
        <v>19</v>
      </c>
      <c r="N59" s="15"/>
      <c r="O59" s="15"/>
      <c r="P59" s="15"/>
      <c r="Q59" s="15"/>
      <c r="R59" s="15"/>
      <c r="S59" s="15"/>
      <c r="T59" s="27">
        <f t="shared" si="0"/>
        <v>234</v>
      </c>
    </row>
    <row r="60" spans="1:20" ht="16.5">
      <c r="A60" s="16" t="s">
        <v>31</v>
      </c>
      <c r="B60" s="15">
        <v>19</v>
      </c>
      <c r="C60" s="15">
        <v>19</v>
      </c>
      <c r="D60" s="15">
        <v>18</v>
      </c>
      <c r="E60" s="15">
        <v>18</v>
      </c>
      <c r="F60" s="15">
        <v>18</v>
      </c>
      <c r="G60" s="15">
        <v>18</v>
      </c>
      <c r="H60" s="15">
        <v>17</v>
      </c>
      <c r="I60" s="15">
        <v>16</v>
      </c>
      <c r="J60" s="15">
        <v>16</v>
      </c>
      <c r="K60" s="15">
        <v>16</v>
      </c>
      <c r="L60" s="15">
        <v>16</v>
      </c>
      <c r="M60" s="15">
        <v>15</v>
      </c>
      <c r="N60" s="15">
        <v>15</v>
      </c>
      <c r="O60" s="15">
        <v>15</v>
      </c>
      <c r="P60" s="15">
        <v>15</v>
      </c>
      <c r="Q60" s="15">
        <v>14</v>
      </c>
      <c r="R60" s="15"/>
      <c r="S60" s="15"/>
      <c r="T60" s="27">
        <f t="shared" si="0"/>
        <v>221</v>
      </c>
    </row>
    <row r="61" spans="1:20" ht="16.5">
      <c r="A61" s="16" t="s">
        <v>89</v>
      </c>
      <c r="B61" s="15">
        <v>20</v>
      </c>
      <c r="C61" s="15">
        <v>19</v>
      </c>
      <c r="D61" s="15">
        <v>19</v>
      </c>
      <c r="E61" s="15">
        <v>18</v>
      </c>
      <c r="F61" s="15">
        <v>18</v>
      </c>
      <c r="G61" s="15">
        <v>18</v>
      </c>
      <c r="H61" s="15">
        <v>18</v>
      </c>
      <c r="I61" s="15">
        <v>18</v>
      </c>
      <c r="J61" s="15">
        <v>18</v>
      </c>
      <c r="K61" s="15">
        <v>18</v>
      </c>
      <c r="L61" s="15">
        <v>18</v>
      </c>
      <c r="M61" s="15"/>
      <c r="N61" s="15"/>
      <c r="O61" s="15"/>
      <c r="P61" s="15"/>
      <c r="Q61" s="15"/>
      <c r="R61" s="15"/>
      <c r="S61" s="15"/>
      <c r="T61" s="27">
        <f t="shared" si="0"/>
        <v>202</v>
      </c>
    </row>
    <row r="62" spans="1:20" ht="16.5">
      <c r="A62" s="17" t="s">
        <v>4</v>
      </c>
      <c r="B62" s="15">
        <v>18</v>
      </c>
      <c r="C62" s="15">
        <v>17</v>
      </c>
      <c r="D62" s="15">
        <v>17</v>
      </c>
      <c r="E62" s="15">
        <v>16</v>
      </c>
      <c r="F62" s="15">
        <v>16</v>
      </c>
      <c r="G62" s="15">
        <v>16</v>
      </c>
      <c r="H62" s="15">
        <v>15</v>
      </c>
      <c r="I62" s="15">
        <v>15</v>
      </c>
      <c r="J62" s="15">
        <v>15</v>
      </c>
      <c r="K62" s="15">
        <v>14</v>
      </c>
      <c r="L62" s="15">
        <v>14</v>
      </c>
      <c r="M62" s="15">
        <v>14</v>
      </c>
      <c r="N62" s="15">
        <v>13</v>
      </c>
      <c r="O62" s="15"/>
      <c r="P62" s="15"/>
      <c r="Q62" s="15"/>
      <c r="R62" s="15"/>
      <c r="S62" s="15"/>
      <c r="T62" s="27">
        <f t="shared" si="0"/>
        <v>200</v>
      </c>
    </row>
    <row r="63" spans="1:20" ht="16.5">
      <c r="A63" s="16" t="s">
        <v>23</v>
      </c>
      <c r="B63" s="15">
        <v>19</v>
      </c>
      <c r="C63" s="15">
        <v>18</v>
      </c>
      <c r="D63" s="15">
        <v>17</v>
      </c>
      <c r="E63" s="15">
        <v>17</v>
      </c>
      <c r="F63" s="15">
        <v>17</v>
      </c>
      <c r="G63" s="15">
        <v>16</v>
      </c>
      <c r="H63" s="15">
        <v>16</v>
      </c>
      <c r="I63" s="15">
        <v>16</v>
      </c>
      <c r="J63" s="15">
        <v>15</v>
      </c>
      <c r="K63" s="15">
        <v>15</v>
      </c>
      <c r="L63" s="15"/>
      <c r="M63" s="15"/>
      <c r="N63" s="15"/>
      <c r="O63" s="15"/>
      <c r="P63" s="15"/>
      <c r="Q63" s="15"/>
      <c r="R63" s="15"/>
      <c r="S63" s="15"/>
      <c r="T63" s="27">
        <f t="shared" si="0"/>
        <v>166</v>
      </c>
    </row>
    <row r="64" spans="1:20" ht="16.5">
      <c r="A64" s="16" t="s">
        <v>54</v>
      </c>
      <c r="B64" s="15">
        <v>18</v>
      </c>
      <c r="C64" s="15">
        <v>16</v>
      </c>
      <c r="D64" s="25">
        <v>15</v>
      </c>
      <c r="E64" s="15">
        <v>15</v>
      </c>
      <c r="F64" s="15">
        <v>13</v>
      </c>
      <c r="G64" s="15">
        <v>13</v>
      </c>
      <c r="H64" s="15">
        <v>13</v>
      </c>
      <c r="I64" s="16">
        <v>12</v>
      </c>
      <c r="J64" s="16">
        <v>12</v>
      </c>
      <c r="K64" s="15">
        <v>11</v>
      </c>
      <c r="L64" s="16"/>
      <c r="M64" s="16"/>
      <c r="N64" s="16"/>
      <c r="O64" s="26"/>
      <c r="P64" s="15"/>
      <c r="Q64" s="15"/>
      <c r="R64" s="15"/>
      <c r="S64" s="15"/>
      <c r="T64" s="27">
        <f t="shared" si="0"/>
        <v>138</v>
      </c>
    </row>
    <row r="65" spans="1:20" ht="16.5">
      <c r="A65" s="16" t="s">
        <v>32</v>
      </c>
      <c r="B65" s="15">
        <v>20</v>
      </c>
      <c r="C65" s="15">
        <v>17</v>
      </c>
      <c r="D65" s="15">
        <v>14</v>
      </c>
      <c r="E65" s="15">
        <v>14</v>
      </c>
      <c r="F65" s="15">
        <v>14</v>
      </c>
      <c r="G65" s="15">
        <v>13</v>
      </c>
      <c r="H65" s="15">
        <v>13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27">
        <f t="shared" si="0"/>
        <v>105</v>
      </c>
    </row>
    <row r="66" spans="1:20" ht="16.5">
      <c r="A66" s="19" t="s">
        <v>57</v>
      </c>
      <c r="B66" s="15">
        <v>15</v>
      </c>
      <c r="C66" s="16">
        <v>13</v>
      </c>
      <c r="D66" s="16">
        <v>13</v>
      </c>
      <c r="E66" s="15">
        <v>13</v>
      </c>
      <c r="F66" s="15">
        <v>12</v>
      </c>
      <c r="G66" s="16">
        <v>11</v>
      </c>
      <c r="H66" s="16">
        <v>11</v>
      </c>
      <c r="I66" s="16">
        <v>10</v>
      </c>
      <c r="J66" s="25"/>
      <c r="K66" s="16"/>
      <c r="L66" s="16"/>
      <c r="M66" s="15"/>
      <c r="N66" s="15"/>
      <c r="O66" s="15"/>
      <c r="P66" s="15"/>
      <c r="Q66" s="15"/>
      <c r="R66" s="15"/>
      <c r="S66" s="15"/>
      <c r="T66" s="27">
        <f aca="true" t="shared" si="1" ref="T66:T88">SUM(B66:N66)</f>
        <v>98</v>
      </c>
    </row>
    <row r="67" spans="1:20" ht="16.5">
      <c r="A67" s="16" t="s">
        <v>97</v>
      </c>
      <c r="B67" s="16">
        <v>20</v>
      </c>
      <c r="C67" s="15">
        <v>19</v>
      </c>
      <c r="D67" s="15">
        <v>17</v>
      </c>
      <c r="E67" s="16">
        <v>17</v>
      </c>
      <c r="F67" s="16">
        <v>17</v>
      </c>
      <c r="G67" s="15"/>
      <c r="H67" s="15"/>
      <c r="I67" s="15"/>
      <c r="J67" s="15"/>
      <c r="K67" s="15"/>
      <c r="L67" s="15"/>
      <c r="M67" s="16"/>
      <c r="N67" s="16"/>
      <c r="O67" s="16"/>
      <c r="P67" s="16"/>
      <c r="Q67" s="16"/>
      <c r="R67" s="16"/>
      <c r="S67" s="16"/>
      <c r="T67" s="27">
        <f t="shared" si="1"/>
        <v>90</v>
      </c>
    </row>
    <row r="68" spans="1:20" ht="16.5">
      <c r="A68" s="16" t="s">
        <v>13</v>
      </c>
      <c r="B68" s="16">
        <v>17</v>
      </c>
      <c r="C68" s="16">
        <v>17</v>
      </c>
      <c r="D68" s="16">
        <v>16</v>
      </c>
      <c r="E68" s="16">
        <v>15</v>
      </c>
      <c r="F68" s="15">
        <v>14</v>
      </c>
      <c r="G68" s="15"/>
      <c r="H68" s="15"/>
      <c r="I68" s="15"/>
      <c r="J68" s="15"/>
      <c r="K68" s="15"/>
      <c r="L68" s="15"/>
      <c r="M68" s="15"/>
      <c r="N68" s="16"/>
      <c r="O68" s="16"/>
      <c r="P68" s="16"/>
      <c r="Q68" s="22"/>
      <c r="R68" s="16"/>
      <c r="S68" s="16"/>
      <c r="T68" s="27">
        <f t="shared" si="1"/>
        <v>79</v>
      </c>
    </row>
    <row r="69" spans="1:20" ht="16.5">
      <c r="A69" s="16" t="s">
        <v>93</v>
      </c>
      <c r="B69" s="15">
        <v>18</v>
      </c>
      <c r="C69" s="15">
        <v>17</v>
      </c>
      <c r="D69" s="15">
        <v>16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27">
        <f t="shared" si="1"/>
        <v>51</v>
      </c>
    </row>
    <row r="70" spans="1:20" ht="16.5">
      <c r="A70" s="16" t="s">
        <v>98</v>
      </c>
      <c r="B70" s="15">
        <v>19</v>
      </c>
      <c r="C70" s="15">
        <v>14</v>
      </c>
      <c r="D70" s="15">
        <v>13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27">
        <f t="shared" si="1"/>
        <v>46</v>
      </c>
    </row>
    <row r="71" spans="1:20" ht="16.5">
      <c r="A71" s="16" t="s">
        <v>92</v>
      </c>
      <c r="B71" s="15">
        <v>18</v>
      </c>
      <c r="C71" s="15">
        <v>17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27">
        <f t="shared" si="1"/>
        <v>35</v>
      </c>
    </row>
    <row r="72" spans="1:20" ht="16.5">
      <c r="A72" s="16" t="s">
        <v>53</v>
      </c>
      <c r="B72" s="15">
        <v>17</v>
      </c>
      <c r="C72" s="15">
        <v>16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27">
        <f t="shared" si="1"/>
        <v>33</v>
      </c>
    </row>
    <row r="73" spans="1:20" ht="16.5">
      <c r="A73" s="16" t="s">
        <v>24</v>
      </c>
      <c r="B73" s="15">
        <v>14</v>
      </c>
      <c r="C73" s="15">
        <v>12</v>
      </c>
      <c r="D73" s="15"/>
      <c r="E73" s="15"/>
      <c r="F73" s="28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27">
        <f t="shared" si="1"/>
        <v>26</v>
      </c>
    </row>
    <row r="74" spans="1:20" ht="16.5">
      <c r="A74" s="15" t="s">
        <v>38</v>
      </c>
      <c r="B74" s="15">
        <v>12</v>
      </c>
      <c r="C74" s="15">
        <v>9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27">
        <f t="shared" si="1"/>
        <v>21</v>
      </c>
    </row>
    <row r="75" spans="1:20" ht="16.5">
      <c r="A75" s="15" t="s">
        <v>104</v>
      </c>
      <c r="B75" s="15">
        <v>14</v>
      </c>
      <c r="C75" s="15">
        <v>11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27">
        <f t="shared" si="1"/>
        <v>25</v>
      </c>
    </row>
    <row r="76" spans="1:20" ht="16.5">
      <c r="A76" s="15" t="s">
        <v>105</v>
      </c>
      <c r="B76" s="15">
        <v>10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27">
        <f t="shared" si="1"/>
        <v>10</v>
      </c>
    </row>
    <row r="77" spans="1:20" ht="16.5">
      <c r="A77" s="15" t="s">
        <v>106</v>
      </c>
      <c r="B77" s="15">
        <v>12</v>
      </c>
      <c r="C77" s="15">
        <v>9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27">
        <f t="shared" si="1"/>
        <v>21</v>
      </c>
    </row>
    <row r="78" spans="1:20" ht="16.5">
      <c r="A78" s="15" t="s">
        <v>107</v>
      </c>
      <c r="B78" s="15">
        <v>8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27">
        <f t="shared" si="1"/>
        <v>8</v>
      </c>
    </row>
    <row r="79" spans="1:20" ht="16.5">
      <c r="A79" s="15" t="s">
        <v>108</v>
      </c>
      <c r="B79" s="15">
        <v>13</v>
      </c>
      <c r="C79" s="15">
        <v>7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27">
        <f t="shared" si="1"/>
        <v>20</v>
      </c>
    </row>
    <row r="80" spans="1:20" ht="16.5">
      <c r="A80" s="15" t="s">
        <v>109</v>
      </c>
      <c r="B80" s="15">
        <v>11</v>
      </c>
      <c r="C80" s="15">
        <v>6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27">
        <f t="shared" si="1"/>
        <v>17</v>
      </c>
    </row>
    <row r="81" spans="1:20" ht="16.5">
      <c r="A81" s="16" t="s">
        <v>44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T81" s="27">
        <f t="shared" si="1"/>
        <v>0</v>
      </c>
    </row>
    <row r="82" spans="1:20" ht="16.5">
      <c r="A82" s="16" t="s">
        <v>64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T82" s="27">
        <f t="shared" si="1"/>
        <v>0</v>
      </c>
    </row>
    <row r="83" spans="1:20" ht="16.5">
      <c r="A83" s="15" t="s">
        <v>104</v>
      </c>
      <c r="B83" s="15">
        <v>11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T83" s="27">
        <f t="shared" si="1"/>
        <v>11</v>
      </c>
    </row>
    <row r="84" spans="1:20" ht="16.5">
      <c r="A84" s="15" t="s">
        <v>105</v>
      </c>
      <c r="B84" s="15">
        <v>10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T84" s="27">
        <f t="shared" si="1"/>
        <v>10</v>
      </c>
    </row>
    <row r="85" spans="1:20" ht="16.5">
      <c r="A85" s="15" t="s">
        <v>106</v>
      </c>
      <c r="B85" s="15">
        <v>9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T85" s="27">
        <f t="shared" si="1"/>
        <v>9</v>
      </c>
    </row>
    <row r="86" spans="1:20" ht="16.5">
      <c r="A86" s="15" t="s">
        <v>107</v>
      </c>
      <c r="B86" s="15">
        <v>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T86" s="27">
        <f t="shared" si="1"/>
        <v>8</v>
      </c>
    </row>
    <row r="87" spans="1:20" ht="16.5">
      <c r="A87" s="15" t="s">
        <v>108</v>
      </c>
      <c r="B87" s="15">
        <v>7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T87" s="27">
        <f t="shared" si="1"/>
        <v>7</v>
      </c>
    </row>
    <row r="88" spans="1:20" ht="16.5">
      <c r="A88" s="15" t="s">
        <v>109</v>
      </c>
      <c r="B88" s="15">
        <v>6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T88" s="27">
        <f t="shared" si="1"/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Anthony Barbat</cp:lastModifiedBy>
  <cp:lastPrinted>2013-04-26T15:34:08Z</cp:lastPrinted>
  <dcterms:created xsi:type="dcterms:W3CDTF">2004-11-20T09:45:21Z</dcterms:created>
  <dcterms:modified xsi:type="dcterms:W3CDTF">2013-04-26T17:33:59Z</dcterms:modified>
  <cp:category/>
  <cp:version/>
  <cp:contentType/>
  <cp:contentStatus/>
</cp:coreProperties>
</file>